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4.xml" ContentType="application/vnd.openxmlformats-officedocument.drawing+xml"/>
  <Override PartName="/xl/worksheets/sheet2.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3715" windowHeight="10035" activeTab="1"/>
  </bookViews>
  <sheets>
    <sheet name="Sept 12 Nº" sheetId="1" r:id="rId1"/>
    <sheet name="Sept 12 Monto" sheetId="2" r:id="rId2"/>
  </sheets>
  <definedNames>
    <definedName name="_xlnm.Print_Area" localSheetId="1">'Sept 12 Monto'!$B$2:$O$57</definedName>
    <definedName name="_xlnm.Print_Area" localSheetId="0">'Sept 12 Nº'!$B$2:$O$57</definedName>
  </definedNames>
  <calcPr fullCalcOnLoad="1"/>
</workbook>
</file>

<file path=xl/sharedStrings.xml><?xml version="1.0" encoding="utf-8"?>
<sst xmlns="http://schemas.openxmlformats.org/spreadsheetml/2006/main" count="44" uniqueCount="19">
  <si>
    <t>La aceptación es el proceso a través del cual las órdenes de compensación ingresadas en los sistemas de la CCLV pasan a ser irrevocables y firmes. CCLV realizará el cálculo de garantías cada una hora para revisar la suficiencia de estas con respecto a las órdenes ingresadas. Si las garantías son suficientes y las operaciones cumplen con los criterios establecidos para la aceptación intradiaria*, las órdenes serán aceptadas de forma inmediata; en caso de no contar con suficiente garantía, las operaciones quedarán pendientes de aceptación hasta el siguiente proceso si las operacines cumplen con los criterios de aceptación intradiria, o hasta el último proceso si no los cumplen. 
Todas las operaciones aceptadas antes del último proceso de aceptación se consideran aceptadas de forma intradiaria. 
Las operaciones pendientes de aceptación son las operaciones aceptadas en el último proceso de aceptación diario
* Criterios de aceptación intradiaria: monto máximo, presencia bursátil, emisor y  variación máxima.</t>
  </si>
  <si>
    <t>Nº Operaciones PH</t>
  </si>
  <si>
    <t>Mes</t>
  </si>
  <si>
    <t>Op Acep</t>
  </si>
  <si>
    <t>Op Pend</t>
  </si>
  <si>
    <t>Total</t>
  </si>
  <si>
    <t>Nº Operaciones PM</t>
  </si>
  <si>
    <t>Nº Operaciones RV</t>
  </si>
  <si>
    <t>CCLV opera los siguientes sistemas:</t>
  </si>
  <si>
    <t>2) Sistema de Cámara de Compensación que agrupa a:</t>
  </si>
  <si>
    <t xml:space="preserve">      a) Operaciones de instrumentos de renta fija e intermediación financiera, con condición de liquidación pagadero mañana. (PM)</t>
  </si>
  <si>
    <r>
      <t xml:space="preserve">EVOLUCIÓN MENSUAL DE LA ACEPTACIÓN INTRADIA </t>
    </r>
    <r>
      <rPr>
        <b/>
        <sz val="14"/>
        <color indexed="10"/>
        <rFont val="Calibri"/>
        <family val="2"/>
      </rPr>
      <t>SEPTIEMBRE 2012</t>
    </r>
    <r>
      <rPr>
        <b/>
        <sz val="14"/>
        <color indexed="8"/>
        <rFont val="Calibri"/>
        <family val="2"/>
      </rPr>
      <t xml:space="preserve">
MONTO</t>
    </r>
  </si>
  <si>
    <t>La aceptación es el proceso a través del cual las órdenes de compensación ingresadas en los sistemas de la CCLV pasan a ser irrevocables y firmes. CCLV realizará el cálculo de garantías cada una hora para revisar la suficiencia de estas con respecto a las órdenes ingresadas. Si las garantías son suficientes y las operaciones cumplen con los criterios establecidos para la aceptación intradiaria*, las órdenes serán aceptadas de forma inmediata; en caso de no contar con suficiente garantía, las operaciones quedarán pendientes de aceptación hasta el siguiente proceso si las operaciones cumplen con los criterios de aceptación intradiaria, o hasta el último proceso si no los cumplen. 
Todas las operaciones aceptadas antes del último proceso de aceptación se consideran aceptadas de forma intradiaria. 
Las operaciones pendientes de aceptación son las operaciones aceptadas en el último proceso de aceptación diario
* Criterios de aceptación intradiaria: monto máximo, presencia bursátil, emisor y  variación máxima.</t>
  </si>
  <si>
    <t>Monto Operaciones MM$ PH</t>
  </si>
  <si>
    <t>Monto Operaciones MM$ PM</t>
  </si>
  <si>
    <r>
      <t>EVOLUCIÓN MENSUAL DE LA ACEPTACIÓN INTRADIA</t>
    </r>
    <r>
      <rPr>
        <b/>
        <sz val="14"/>
        <color indexed="10"/>
        <rFont val="Calibri"/>
        <family val="2"/>
      </rPr>
      <t xml:space="preserve"> SEPTIEMBRE 2012</t>
    </r>
    <r>
      <rPr>
        <b/>
        <sz val="14"/>
        <color indexed="8"/>
        <rFont val="Calibri"/>
        <family val="2"/>
      </rPr>
      <t xml:space="preserve">
NÚMERO DE OPERACIONES</t>
    </r>
  </si>
  <si>
    <t>1) Sistema de Contraparte Central que agrupa a operaciones de instrumentos de acciones y cuotas de fondos de inversión, con condición de liquidación contado                     normal. (RV)</t>
  </si>
  <si>
    <t xml:space="preserve">      b) Operaciones de instrumentos de renta fija, intermediación financiera y acciones asociadas a operaciones simultáneas, con condición de liquidación pagadero
      hoy. (PH)</t>
  </si>
  <si>
    <t>Monto Operaciones MM$ RV</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</si>
</sst>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2]\ * #,##0.00_-;\-[$€-2]\ * #,##0.00_-;_-[$€-2]\ * &quot;-&quot;??_-"/>
    <numFmt numFmtId="165" formatCode="0.0%"/>
  </numFmts>
  <fonts count="45">
    <font>
      <sz val="11"/>
      <color theme="1"/>
      <name val="Calibri"/>
      <family val="2"/>
    </font>
    <font>
      <sz val="11"/>
      <color indexed="8"/>
      <name val="Calibri"/>
      <family val="2"/>
    </font>
    <font>
      <b/>
      <sz val="11"/>
      <color indexed="8"/>
      <name val="Calibri"/>
      <family val="2"/>
    </font>
    <font>
      <b/>
      <sz val="14"/>
      <color indexed="8"/>
      <name val="Calibri"/>
      <family val="2"/>
    </font>
    <font>
      <b/>
      <sz val="14"/>
      <color indexed="10"/>
      <name val="Calibri"/>
      <family val="2"/>
    </font>
    <font>
      <b/>
      <sz val="12"/>
      <color indexed="8"/>
      <name val="Calibri"/>
      <family val="2"/>
    </font>
    <font>
      <sz val="10"/>
      <name val="Arial"/>
      <family val="2"/>
    </font>
    <font>
      <sz val="12"/>
      <name val="Arial Narrow"/>
      <family val="2"/>
    </font>
    <font>
      <sz val="10"/>
      <name val="Courier New"/>
      <family val="3"/>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sz val="7"/>
      <color indexed="8"/>
      <name val="Calibri"/>
      <family val="0"/>
    </font>
    <font>
      <sz val="9"/>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4"/>
      <color theme="1"/>
      <name val="Calibri"/>
      <family val="2"/>
    </font>
    <font>
      <b/>
      <sz val="12"/>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
      <patternFill patternType="solid">
        <fgColor theme="3" tint="0.7999799847602844"/>
        <bgColor indexed="64"/>
      </patternFill>
    </fill>
    <fill>
      <patternFill patternType="solid">
        <fgColor theme="0" tint="-0.24997000396251678"/>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style="thin"/>
      <right style="medium"/>
      <top style="thin"/>
      <bottom style="medium"/>
    </border>
    <border>
      <left style="thin"/>
      <right/>
      <top/>
      <bottom/>
    </border>
    <border>
      <left style="thin"/>
      <right/>
      <top/>
      <bottom style="thin"/>
    </border>
    <border>
      <left/>
      <right/>
      <top/>
      <bottom style="thin"/>
    </border>
    <border>
      <left/>
      <right style="thin"/>
      <top/>
      <bottom style="thin"/>
    </border>
    <border>
      <left/>
      <right style="thin"/>
      <top/>
      <bottom/>
    </border>
    <border>
      <left style="thin"/>
      <right/>
      <top style="thin"/>
      <bottom/>
    </border>
    <border>
      <left/>
      <right/>
      <top style="thin"/>
      <bottom/>
    </border>
    <border>
      <left/>
      <right style="thin"/>
      <top style="thin"/>
      <bottom/>
    </border>
    <border>
      <left style="medium"/>
      <right style="thin"/>
      <top style="medium"/>
      <bottom/>
    </border>
    <border>
      <left style="thin"/>
      <right style="thin"/>
      <top style="medium"/>
      <bottom/>
    </border>
    <border>
      <left style="thin"/>
      <right style="medium"/>
      <top style="medium"/>
      <bottom/>
    </border>
    <border>
      <left style="medium"/>
      <right/>
      <top style="medium"/>
      <bottom style="mediu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164" fontId="8" fillId="0" borderId="0" applyFon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45">
    <xf numFmtId="0" fontId="0" fillId="0" borderId="0" xfId="0" applyFont="1" applyAlignment="1">
      <alignment/>
    </xf>
    <xf numFmtId="0" fontId="0" fillId="33" borderId="0" xfId="0" applyFill="1" applyAlignment="1">
      <alignment/>
    </xf>
    <xf numFmtId="0" fontId="43" fillId="33" borderId="0" xfId="0" applyFont="1" applyFill="1" applyBorder="1" applyAlignment="1">
      <alignment horizontal="center" wrapText="1"/>
    </xf>
    <xf numFmtId="0" fontId="43" fillId="33" borderId="0" xfId="0" applyFont="1" applyFill="1" applyBorder="1" applyAlignment="1">
      <alignment horizontal="center"/>
    </xf>
    <xf numFmtId="0" fontId="42" fillId="33" borderId="10" xfId="0" applyFont="1" applyFill="1" applyBorder="1" applyAlignment="1">
      <alignment horizontal="center" vertical="center" wrapText="1"/>
    </xf>
    <xf numFmtId="0" fontId="42" fillId="34" borderId="11" xfId="0" applyFont="1" applyFill="1" applyBorder="1" applyAlignment="1">
      <alignment horizontal="center" vertical="center" wrapText="1"/>
    </xf>
    <xf numFmtId="0" fontId="42" fillId="15" borderId="12" xfId="0" applyFont="1" applyFill="1" applyBorder="1" applyAlignment="1">
      <alignment horizontal="center" vertical="center"/>
    </xf>
    <xf numFmtId="17" fontId="42" fillId="33" borderId="13" xfId="0" applyNumberFormat="1" applyFont="1" applyFill="1" applyBorder="1" applyAlignment="1">
      <alignment horizontal="center"/>
    </xf>
    <xf numFmtId="3" fontId="0" fillId="35" borderId="14" xfId="0" applyNumberFormat="1" applyFont="1" applyFill="1" applyBorder="1" applyAlignment="1">
      <alignment horizontal="center"/>
    </xf>
    <xf numFmtId="3" fontId="0" fillId="3" borderId="15" xfId="0" applyNumberFormat="1" applyFont="1" applyFill="1" applyBorder="1" applyAlignment="1">
      <alignment horizontal="center"/>
    </xf>
    <xf numFmtId="17" fontId="42" fillId="33" borderId="16" xfId="0" applyNumberFormat="1" applyFont="1" applyFill="1" applyBorder="1" applyAlignment="1">
      <alignment horizontal="center"/>
    </xf>
    <xf numFmtId="3" fontId="42" fillId="35" borderId="17" xfId="0" applyNumberFormat="1" applyFont="1" applyFill="1" applyBorder="1" applyAlignment="1">
      <alignment horizontal="center"/>
    </xf>
    <xf numFmtId="3" fontId="42" fillId="3" borderId="18" xfId="0" applyNumberFormat="1" applyFont="1" applyFill="1" applyBorder="1" applyAlignment="1">
      <alignment horizontal="center"/>
    </xf>
    <xf numFmtId="0" fontId="0" fillId="35" borderId="14" xfId="0" applyFont="1" applyFill="1" applyBorder="1" applyAlignment="1">
      <alignment horizontal="center"/>
    </xf>
    <xf numFmtId="0" fontId="0" fillId="3" borderId="15" xfId="0" applyFont="1" applyFill="1" applyBorder="1" applyAlignment="1">
      <alignment horizontal="center"/>
    </xf>
    <xf numFmtId="0" fontId="7" fillId="33" borderId="0" xfId="52" applyFont="1" applyFill="1" applyAlignment="1">
      <alignment vertical="top"/>
      <protection/>
    </xf>
    <xf numFmtId="0" fontId="7" fillId="33" borderId="0" xfId="52" applyFont="1" applyFill="1" applyBorder="1" applyAlignment="1">
      <alignment vertical="top" wrapText="1"/>
      <protection/>
    </xf>
    <xf numFmtId="0" fontId="7" fillId="33" borderId="19" xfId="52" applyFont="1" applyFill="1" applyBorder="1" applyAlignment="1">
      <alignment horizontal="left" vertical="top"/>
      <protection/>
    </xf>
    <xf numFmtId="0" fontId="0" fillId="33" borderId="20" xfId="0" applyFill="1" applyBorder="1" applyAlignment="1">
      <alignment/>
    </xf>
    <xf numFmtId="0" fontId="0" fillId="33" borderId="21" xfId="0" applyFill="1" applyBorder="1" applyAlignment="1">
      <alignment/>
    </xf>
    <xf numFmtId="0" fontId="0" fillId="33" borderId="22" xfId="0" applyFill="1" applyBorder="1" applyAlignment="1">
      <alignment/>
    </xf>
    <xf numFmtId="0" fontId="7" fillId="33" borderId="19" xfId="52" applyFont="1" applyFill="1" applyBorder="1" applyAlignment="1">
      <alignment horizontal="left" vertical="top"/>
      <protection/>
    </xf>
    <xf numFmtId="0" fontId="0" fillId="33" borderId="20" xfId="0" applyFill="1" applyBorder="1" applyAlignment="1">
      <alignment/>
    </xf>
    <xf numFmtId="0" fontId="0" fillId="33" borderId="21" xfId="0" applyFill="1" applyBorder="1" applyAlignment="1">
      <alignment/>
    </xf>
    <xf numFmtId="0" fontId="0" fillId="33" borderId="22" xfId="0" applyFill="1" applyBorder="1" applyAlignment="1">
      <alignment/>
    </xf>
    <xf numFmtId="0" fontId="7" fillId="33" borderId="0" xfId="52" applyFont="1" applyFill="1" applyBorder="1" applyAlignment="1">
      <alignment horizontal="left" vertical="top" wrapText="1"/>
      <protection/>
    </xf>
    <xf numFmtId="0" fontId="7" fillId="33" borderId="23" xfId="52" applyFont="1" applyFill="1" applyBorder="1" applyAlignment="1">
      <alignment horizontal="left" vertical="top" wrapText="1"/>
      <protection/>
    </xf>
    <xf numFmtId="0" fontId="7" fillId="33" borderId="24" xfId="52" applyFont="1" applyFill="1" applyBorder="1" applyAlignment="1">
      <alignment horizontal="left" vertical="top"/>
      <protection/>
    </xf>
    <xf numFmtId="0" fontId="7" fillId="33" borderId="25" xfId="52" applyFont="1" applyFill="1" applyBorder="1" applyAlignment="1">
      <alignment horizontal="left" vertical="top"/>
      <protection/>
    </xf>
    <xf numFmtId="0" fontId="7" fillId="33" borderId="26" xfId="52" applyFont="1" applyFill="1" applyBorder="1" applyAlignment="1">
      <alignment horizontal="left" vertical="top"/>
      <protection/>
    </xf>
    <xf numFmtId="0" fontId="44" fillId="36" borderId="27" xfId="0" applyFont="1" applyFill="1" applyBorder="1" applyAlignment="1">
      <alignment horizontal="center"/>
    </xf>
    <xf numFmtId="0" fontId="44" fillId="36" borderId="28" xfId="0" applyFont="1" applyFill="1" applyBorder="1" applyAlignment="1">
      <alignment horizontal="center"/>
    </xf>
    <xf numFmtId="0" fontId="44" fillId="36" borderId="29" xfId="0" applyFont="1" applyFill="1" applyBorder="1" applyAlignment="1">
      <alignment horizontal="center"/>
    </xf>
    <xf numFmtId="0" fontId="43" fillId="36" borderId="30" xfId="0" applyFont="1" applyFill="1" applyBorder="1" applyAlignment="1">
      <alignment horizontal="center" wrapText="1"/>
    </xf>
    <xf numFmtId="0" fontId="43" fillId="36" borderId="31" xfId="0" applyFont="1" applyFill="1" applyBorder="1" applyAlignment="1">
      <alignment horizontal="center" wrapText="1"/>
    </xf>
    <xf numFmtId="0" fontId="43" fillId="36" borderId="32" xfId="0" applyFont="1" applyFill="1" applyBorder="1" applyAlignment="1">
      <alignment horizontal="center" wrapText="1"/>
    </xf>
    <xf numFmtId="0" fontId="0" fillId="33" borderId="24" xfId="0" applyFill="1" applyBorder="1" applyAlignment="1">
      <alignment horizontal="left" vertical="top" wrapText="1"/>
    </xf>
    <xf numFmtId="0" fontId="0" fillId="33" borderId="25" xfId="0" applyFill="1" applyBorder="1" applyAlignment="1">
      <alignment horizontal="left" vertical="top" wrapText="1"/>
    </xf>
    <xf numFmtId="0" fontId="0" fillId="33" borderId="26" xfId="0" applyFill="1" applyBorder="1" applyAlignment="1">
      <alignment horizontal="left" vertical="top" wrapText="1"/>
    </xf>
    <xf numFmtId="0" fontId="0" fillId="33" borderId="19" xfId="0" applyFill="1" applyBorder="1" applyAlignment="1">
      <alignment horizontal="left" vertical="top" wrapText="1"/>
    </xf>
    <xf numFmtId="0" fontId="0" fillId="33" borderId="0" xfId="0" applyFill="1" applyBorder="1" applyAlignment="1">
      <alignment horizontal="left" vertical="top" wrapText="1"/>
    </xf>
    <xf numFmtId="0" fontId="0" fillId="33" borderId="23" xfId="0" applyFill="1" applyBorder="1" applyAlignment="1">
      <alignment horizontal="left" vertical="top" wrapText="1"/>
    </xf>
    <xf numFmtId="0" fontId="0" fillId="33" borderId="20" xfId="0" applyFill="1" applyBorder="1" applyAlignment="1">
      <alignment horizontal="left" vertical="top" wrapText="1"/>
    </xf>
    <xf numFmtId="0" fontId="0" fillId="33" borderId="21" xfId="0" applyFill="1" applyBorder="1" applyAlignment="1">
      <alignment horizontal="left" vertical="top" wrapText="1"/>
    </xf>
    <xf numFmtId="0" fontId="0" fillId="33" borderId="22" xfId="0" applyFill="1" applyBorder="1" applyAlignment="1">
      <alignment horizontal="left" vertical="top"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
          <c:y val="0.1685"/>
          <c:w val="0.75425"/>
          <c:h val="0.74725"/>
        </c:manualLayout>
      </c:layout>
      <c:barChart>
        <c:barDir val="col"/>
        <c:grouping val="stacked"/>
        <c:varyColors val="0"/>
        <c:ser>
          <c:idx val="1"/>
          <c:order val="1"/>
          <c:tx>
            <c:v>Pendientes</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6"/>
              <c:pt idx="0">
                <c:v>0.135282394843962</c:v>
              </c:pt>
              <c:pt idx="1">
                <c:v>0.203683929524826</c:v>
              </c:pt>
              <c:pt idx="2">
                <c:v>0.221271393643031</c:v>
              </c:pt>
              <c:pt idx="3">
                <c:v>0.165698777803082</c:v>
              </c:pt>
              <c:pt idx="4">
                <c:v>0.105492231676209</c:v>
              </c:pt>
              <c:pt idx="5">
                <c:v>0.150103034844511</c:v>
              </c:pt>
            </c:numLit>
          </c:val>
        </c:ser>
        <c:overlap val="100"/>
        <c:axId val="58345752"/>
        <c:axId val="55349721"/>
      </c:barChart>
      <c:lineChart>
        <c:grouping val="standard"/>
        <c:varyColors val="0"/>
        <c:ser>
          <c:idx val="0"/>
          <c:order val="0"/>
          <c:tx>
            <c:v>Aceptadas</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6"/>
              <c:pt idx="0">
                <c:v>Abr</c:v>
              </c:pt>
              <c:pt idx="1">
                <c:v>May</c:v>
              </c:pt>
              <c:pt idx="2">
                <c:v>Jun</c:v>
              </c:pt>
              <c:pt idx="3">
                <c:v>Jul</c:v>
              </c:pt>
              <c:pt idx="4">
                <c:v>Ago</c:v>
              </c:pt>
              <c:pt idx="5">
                <c:v>Sep</c:v>
              </c:pt>
            </c:strLit>
          </c:cat>
          <c:val>
            <c:numLit>
              <c:ptCount val="6"/>
              <c:pt idx="0">
                <c:v>0.864717605156038</c:v>
              </c:pt>
              <c:pt idx="1">
                <c:v>0.796316070475173</c:v>
              </c:pt>
              <c:pt idx="2">
                <c:v>0.778728606356968</c:v>
              </c:pt>
              <c:pt idx="3">
                <c:v>0.834301222196917</c:v>
              </c:pt>
              <c:pt idx="4">
                <c:v>0.89450776832379</c:v>
              </c:pt>
              <c:pt idx="5">
                <c:v>0.849896965155488</c:v>
              </c:pt>
            </c:numLit>
          </c:val>
          <c:smooth val="0"/>
        </c:ser>
        <c:axId val="58345752"/>
        <c:axId val="55349721"/>
      </c:lineChart>
      <c:catAx>
        <c:axId val="58345752"/>
        <c:scaling>
          <c:orientation val="minMax"/>
        </c:scaling>
        <c:axPos val="b"/>
        <c:delete val="0"/>
        <c:numFmt formatCode="General" sourceLinked="1"/>
        <c:majorTickMark val="out"/>
        <c:minorTickMark val="none"/>
        <c:tickLblPos val="nextTo"/>
        <c:spPr>
          <a:ln w="3175">
            <a:solidFill>
              <a:srgbClr val="808080"/>
            </a:solidFill>
          </a:ln>
        </c:spPr>
        <c:crossAx val="55349721"/>
        <c:crosses val="autoZero"/>
        <c:auto val="1"/>
        <c:lblOffset val="100"/>
        <c:tickLblSkip val="1"/>
        <c:noMultiLvlLbl val="0"/>
      </c:catAx>
      <c:valAx>
        <c:axId val="55349721"/>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58345752"/>
        <c:crossesAt val="1"/>
        <c:crossBetween val="between"/>
        <c:dispUnits/>
      </c:valAx>
      <c:spPr>
        <a:solidFill>
          <a:srgbClr val="FFFFFF"/>
        </a:solidFill>
        <a:ln w="3175">
          <a:noFill/>
        </a:ln>
      </c:spPr>
    </c:plotArea>
    <c:legend>
      <c:legendPos val="r"/>
      <c:legendEntry>
        <c:idx val="1"/>
        <c:txPr>
          <a:bodyPr vert="horz" rot="0"/>
          <a:lstStyle/>
          <a:p>
            <a:pPr>
              <a:defRPr lang="en-US" cap="none" sz="900" b="0" i="0" u="none" baseline="0">
                <a:solidFill>
                  <a:srgbClr val="000000"/>
                </a:solidFill>
                <a:latin typeface="Calibri"/>
                <a:ea typeface="Calibri"/>
                <a:cs typeface="Calibri"/>
              </a:defRPr>
            </a:pPr>
          </a:p>
        </c:txPr>
      </c:legendEntry>
      <c:legendEntry>
        <c:idx val="0"/>
        <c:txPr>
          <a:bodyPr vert="horz" rot="0"/>
          <a:lstStyle/>
          <a:p>
            <a:pPr>
              <a:defRPr lang="en-US" cap="none" sz="900" b="0" i="0" u="none" baseline="0">
                <a:solidFill>
                  <a:srgbClr val="000000"/>
                </a:solidFill>
                <a:latin typeface="Calibri"/>
                <a:ea typeface="Calibri"/>
                <a:cs typeface="Calibri"/>
              </a:defRPr>
            </a:pPr>
          </a:p>
        </c:txPr>
      </c:legendEntry>
      <c:layout>
        <c:manualLayout>
          <c:xMode val="edge"/>
          <c:yMode val="edge"/>
          <c:x val="0.8195"/>
          <c:y val="0.17225"/>
          <c:w val="0.143"/>
          <c:h val="0.16375"/>
        </c:manualLayout>
      </c:layout>
      <c:overlay val="0"/>
      <c:spPr>
        <a:noFill/>
        <a:ln w="3175">
          <a:noFill/>
        </a:ln>
      </c:spPr>
      <c:txPr>
        <a:bodyPr vert="horz" rot="0"/>
        <a:lstStyle/>
        <a:p>
          <a:pPr>
            <a:defRPr lang="en-US" cap="none" sz="7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475"/>
          <c:y val="0.168"/>
          <c:w val="0.7525"/>
          <c:h val="0.76425"/>
        </c:manualLayout>
      </c:layout>
      <c:barChart>
        <c:barDir val="col"/>
        <c:grouping val="stacked"/>
        <c:varyColors val="0"/>
        <c:ser>
          <c:idx val="1"/>
          <c:order val="1"/>
          <c:tx>
            <c:v>Pendientes</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Abr</c:v>
              </c:pt>
              <c:pt idx="1">
                <c:v>May</c:v>
              </c:pt>
              <c:pt idx="2">
                <c:v>Jun</c:v>
              </c:pt>
              <c:pt idx="3">
                <c:v>Jul</c:v>
              </c:pt>
              <c:pt idx="4">
                <c:v>Ago</c:v>
              </c:pt>
              <c:pt idx="5">
                <c:v>Sep</c:v>
              </c:pt>
            </c:strLit>
          </c:cat>
          <c:val>
            <c:numLit>
              <c:ptCount val="6"/>
              <c:pt idx="0">
                <c:v>0.383306662174682</c:v>
              </c:pt>
              <c:pt idx="1">
                <c:v>0.31474388106213</c:v>
              </c:pt>
              <c:pt idx="2">
                <c:v>0.230118544111514</c:v>
              </c:pt>
              <c:pt idx="3">
                <c:v>0.321486131139197</c:v>
              </c:pt>
              <c:pt idx="4">
                <c:v>0.331592249368155</c:v>
              </c:pt>
              <c:pt idx="5">
                <c:v>0.301222384209936</c:v>
              </c:pt>
            </c:numLit>
          </c:val>
        </c:ser>
        <c:overlap val="100"/>
        <c:axId val="28385442"/>
        <c:axId val="54142387"/>
      </c:barChart>
      <c:lineChart>
        <c:grouping val="standard"/>
        <c:varyColors val="0"/>
        <c:ser>
          <c:idx val="0"/>
          <c:order val="0"/>
          <c:tx>
            <c:v>Aceptadas</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
              <c:pt idx="0">
                <c:v>0.616693337825317</c:v>
              </c:pt>
              <c:pt idx="1">
                <c:v>0.685256118937869</c:v>
              </c:pt>
              <c:pt idx="2">
                <c:v>0.769881455888485</c:v>
              </c:pt>
              <c:pt idx="3">
                <c:v>0.678513868860802</c:v>
              </c:pt>
              <c:pt idx="4">
                <c:v>0.668407750631844</c:v>
              </c:pt>
              <c:pt idx="5">
                <c:v>0.698777615790063</c:v>
              </c:pt>
            </c:numLit>
          </c:val>
          <c:smooth val="0"/>
        </c:ser>
        <c:axId val="28385442"/>
        <c:axId val="54142387"/>
      </c:lineChart>
      <c:catAx>
        <c:axId val="28385442"/>
        <c:scaling>
          <c:orientation val="minMax"/>
        </c:scaling>
        <c:axPos val="b"/>
        <c:delete val="0"/>
        <c:numFmt formatCode="General" sourceLinked="1"/>
        <c:majorTickMark val="out"/>
        <c:minorTickMark val="none"/>
        <c:tickLblPos val="nextTo"/>
        <c:spPr>
          <a:ln w="3175">
            <a:solidFill>
              <a:srgbClr val="808080"/>
            </a:solidFill>
          </a:ln>
        </c:spPr>
        <c:crossAx val="54142387"/>
        <c:crosses val="autoZero"/>
        <c:auto val="1"/>
        <c:lblOffset val="100"/>
        <c:tickLblSkip val="1"/>
        <c:noMultiLvlLbl val="0"/>
      </c:catAx>
      <c:valAx>
        <c:axId val="54142387"/>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28385442"/>
        <c:crossesAt val="1"/>
        <c:crossBetween val="between"/>
        <c:dispUnits/>
      </c:valAx>
      <c:spPr>
        <a:solidFill>
          <a:srgbClr val="FFFFFF"/>
        </a:solidFill>
        <a:ln w="3175">
          <a:noFill/>
        </a:ln>
      </c:spPr>
    </c:plotArea>
    <c:legend>
      <c:legendPos val="r"/>
      <c:legendEntry>
        <c:idx val="1"/>
        <c:txPr>
          <a:bodyPr vert="horz" rot="0"/>
          <a:lstStyle/>
          <a:p>
            <a:pPr>
              <a:defRPr lang="en-US" cap="none" sz="900" b="0" i="0" u="none" baseline="0">
                <a:solidFill>
                  <a:srgbClr val="000000"/>
                </a:solidFill>
                <a:latin typeface="Calibri"/>
                <a:ea typeface="Calibri"/>
                <a:cs typeface="Calibri"/>
              </a:defRPr>
            </a:pPr>
          </a:p>
        </c:txPr>
      </c:legendEntry>
      <c:legendEntry>
        <c:idx val="0"/>
        <c:txPr>
          <a:bodyPr vert="horz" rot="0"/>
          <a:lstStyle/>
          <a:p>
            <a:pPr>
              <a:defRPr lang="en-US" cap="none" sz="900" b="0" i="0" u="none" baseline="0">
                <a:solidFill>
                  <a:srgbClr val="000000"/>
                </a:solidFill>
                <a:latin typeface="Calibri"/>
                <a:ea typeface="Calibri"/>
                <a:cs typeface="Calibri"/>
              </a:defRPr>
            </a:pPr>
          </a:p>
        </c:txPr>
      </c:legendEntry>
      <c:layout>
        <c:manualLayout>
          <c:xMode val="edge"/>
          <c:yMode val="edge"/>
          <c:x val="0.8195"/>
          <c:y val="0.17175"/>
          <c:w val="0.143"/>
          <c:h val="0.1545"/>
        </c:manualLayout>
      </c:layout>
      <c:overlay val="0"/>
      <c:spPr>
        <a:noFill/>
        <a:ln w="3175">
          <a:noFill/>
        </a:ln>
      </c:spPr>
      <c:txPr>
        <a:bodyPr vert="horz" rot="0"/>
        <a:lstStyle/>
        <a:p>
          <a:pPr>
            <a:defRPr lang="en-US" cap="none" sz="7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
          <c:y val="0.1675"/>
          <c:w val="0.75625"/>
          <c:h val="0.7665"/>
        </c:manualLayout>
      </c:layout>
      <c:barChart>
        <c:barDir val="col"/>
        <c:grouping val="stacked"/>
        <c:varyColors val="0"/>
        <c:ser>
          <c:idx val="1"/>
          <c:order val="1"/>
          <c:tx>
            <c:v>Pendientes</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Abr</c:v>
              </c:pt>
              <c:pt idx="1">
                <c:v>May</c:v>
              </c:pt>
              <c:pt idx="2">
                <c:v>Jun</c:v>
              </c:pt>
              <c:pt idx="3">
                <c:v>Jul</c:v>
              </c:pt>
              <c:pt idx="4">
                <c:v>Ago</c:v>
              </c:pt>
              <c:pt idx="5">
                <c:v>Sep</c:v>
              </c:pt>
            </c:strLit>
          </c:cat>
          <c:val>
            <c:numLit>
              <c:ptCount val="6"/>
              <c:pt idx="0">
                <c:v>0.108439810600354</c:v>
              </c:pt>
              <c:pt idx="1">
                <c:v>0.136354350142731</c:v>
              </c:pt>
              <c:pt idx="2">
                <c:v>0.125755017395147</c:v>
              </c:pt>
              <c:pt idx="3">
                <c:v>0.168241739996679</c:v>
              </c:pt>
              <c:pt idx="4">
                <c:v>0.0875152830629318</c:v>
              </c:pt>
              <c:pt idx="5">
                <c:v>0.136366881082495</c:v>
              </c:pt>
            </c:numLit>
          </c:val>
        </c:ser>
        <c:overlap val="100"/>
        <c:axId val="17519436"/>
        <c:axId val="23457197"/>
      </c:barChart>
      <c:lineChart>
        <c:grouping val="standard"/>
        <c:varyColors val="0"/>
        <c:ser>
          <c:idx val="0"/>
          <c:order val="0"/>
          <c:tx>
            <c:v>Aceptadas</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
              <c:pt idx="0">
                <c:v>0.891560189399644</c:v>
              </c:pt>
              <c:pt idx="1">
                <c:v>0.863645649857268</c:v>
              </c:pt>
              <c:pt idx="2">
                <c:v>0.874244982604852</c:v>
              </c:pt>
              <c:pt idx="3">
                <c:v>0.83175826000332</c:v>
              </c:pt>
              <c:pt idx="4">
                <c:v>0.912484716937068</c:v>
              </c:pt>
              <c:pt idx="5">
                <c:v>0.863633118917504</c:v>
              </c:pt>
            </c:numLit>
          </c:val>
          <c:smooth val="0"/>
        </c:ser>
        <c:axId val="17519436"/>
        <c:axId val="23457197"/>
      </c:lineChart>
      <c:catAx>
        <c:axId val="17519436"/>
        <c:scaling>
          <c:orientation val="minMax"/>
        </c:scaling>
        <c:axPos val="b"/>
        <c:delete val="0"/>
        <c:numFmt formatCode="General" sourceLinked="1"/>
        <c:majorTickMark val="out"/>
        <c:minorTickMark val="none"/>
        <c:tickLblPos val="nextTo"/>
        <c:spPr>
          <a:ln w="3175">
            <a:solidFill>
              <a:srgbClr val="808080"/>
            </a:solidFill>
          </a:ln>
        </c:spPr>
        <c:crossAx val="23457197"/>
        <c:crosses val="autoZero"/>
        <c:auto val="1"/>
        <c:lblOffset val="100"/>
        <c:tickLblSkip val="1"/>
        <c:noMultiLvlLbl val="0"/>
      </c:catAx>
      <c:valAx>
        <c:axId val="23457197"/>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17519436"/>
        <c:crossesAt val="1"/>
        <c:crossBetween val="between"/>
        <c:dispUnits/>
      </c:valAx>
      <c:spPr>
        <a:solidFill>
          <a:srgbClr val="FFFFFF"/>
        </a:solidFill>
        <a:ln w="3175">
          <a:noFill/>
        </a:ln>
      </c:spPr>
    </c:plotArea>
    <c:legend>
      <c:legendPos val="r"/>
      <c:layout>
        <c:manualLayout>
          <c:xMode val="edge"/>
          <c:yMode val="edge"/>
          <c:x val="0.8195"/>
          <c:y val="0.16875"/>
          <c:w val="0.143"/>
          <c:h val="0.1515"/>
        </c:manualLayout>
      </c:layout>
      <c:overlay val="0"/>
      <c:spPr>
        <a:noFill/>
        <a:ln w="3175">
          <a:noFill/>
        </a:ln>
      </c:spPr>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5"/>
          <c:y val="0.1685"/>
          <c:w val="0.754"/>
          <c:h val="0.76575"/>
        </c:manualLayout>
      </c:layout>
      <c:barChart>
        <c:barDir val="col"/>
        <c:grouping val="stacked"/>
        <c:varyColors val="0"/>
        <c:ser>
          <c:idx val="1"/>
          <c:order val="1"/>
          <c:tx>
            <c:v>Pendiente</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6"/>
              <c:pt idx="0">
                <c:v>0.0945525848108418</c:v>
              </c:pt>
              <c:pt idx="1">
                <c:v>0.1860439511147</c:v>
              </c:pt>
              <c:pt idx="2">
                <c:v>0.198830631038902</c:v>
              </c:pt>
              <c:pt idx="3">
                <c:v>0.16155036940194</c:v>
              </c:pt>
              <c:pt idx="4">
                <c:v>0.0963002953790462</c:v>
              </c:pt>
              <c:pt idx="5">
                <c:v>0.152114076130459</c:v>
              </c:pt>
            </c:numLit>
          </c:val>
        </c:ser>
        <c:overlap val="100"/>
        <c:axId val="9788182"/>
        <c:axId val="20984775"/>
      </c:barChart>
      <c:lineChart>
        <c:grouping val="standard"/>
        <c:varyColors val="0"/>
        <c:ser>
          <c:idx val="0"/>
          <c:order val="0"/>
          <c:tx>
            <c:v>Aceptado</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6"/>
              <c:pt idx="0">
                <c:v>Abr</c:v>
              </c:pt>
              <c:pt idx="1">
                <c:v>May</c:v>
              </c:pt>
              <c:pt idx="2">
                <c:v>Jun</c:v>
              </c:pt>
              <c:pt idx="3">
                <c:v>Jul</c:v>
              </c:pt>
              <c:pt idx="4">
                <c:v>Ago</c:v>
              </c:pt>
              <c:pt idx="5">
                <c:v>Sep</c:v>
              </c:pt>
            </c:strLit>
          </c:cat>
          <c:val>
            <c:numLit>
              <c:ptCount val="6"/>
              <c:pt idx="0">
                <c:v>0.905447415189158</c:v>
              </c:pt>
              <c:pt idx="1">
                <c:v>0.813956048885299</c:v>
              </c:pt>
              <c:pt idx="2">
                <c:v>0.801169368961097</c:v>
              </c:pt>
              <c:pt idx="3">
                <c:v>0.838449630598059</c:v>
              </c:pt>
              <c:pt idx="4">
                <c:v>0.903699704620953</c:v>
              </c:pt>
              <c:pt idx="5">
                <c:v>0.84788592386954</c:v>
              </c:pt>
            </c:numLit>
          </c:val>
          <c:smooth val="0"/>
        </c:ser>
        <c:axId val="9788182"/>
        <c:axId val="20984775"/>
      </c:lineChart>
      <c:catAx>
        <c:axId val="9788182"/>
        <c:scaling>
          <c:orientation val="minMax"/>
        </c:scaling>
        <c:axPos val="b"/>
        <c:delete val="0"/>
        <c:numFmt formatCode="General" sourceLinked="1"/>
        <c:majorTickMark val="out"/>
        <c:minorTickMark val="none"/>
        <c:tickLblPos val="nextTo"/>
        <c:spPr>
          <a:ln w="3175">
            <a:solidFill>
              <a:srgbClr val="808080"/>
            </a:solidFill>
          </a:ln>
        </c:spPr>
        <c:crossAx val="20984775"/>
        <c:crosses val="autoZero"/>
        <c:auto val="1"/>
        <c:lblOffset val="100"/>
        <c:tickLblSkip val="1"/>
        <c:noMultiLvlLbl val="0"/>
      </c:catAx>
      <c:valAx>
        <c:axId val="20984775"/>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9788182"/>
        <c:crossesAt val="1"/>
        <c:crossBetween val="between"/>
        <c:dispUnits/>
      </c:valAx>
      <c:spPr>
        <a:solidFill>
          <a:srgbClr val="FFFFFF"/>
        </a:solidFill>
        <a:ln w="3175">
          <a:noFill/>
        </a:ln>
      </c:spPr>
    </c:plotArea>
    <c:legend>
      <c:legendPos val="r"/>
      <c:layout>
        <c:manualLayout>
          <c:xMode val="edge"/>
          <c:yMode val="edge"/>
          <c:x val="0.81975"/>
          <c:y val="0.17225"/>
          <c:w val="0.15975"/>
          <c:h val="0.1975"/>
        </c:manualLayout>
      </c:layout>
      <c:overlay val="0"/>
      <c:spPr>
        <a:noFill/>
        <a:ln w="3175">
          <a:noFill/>
        </a:ln>
      </c:spPr>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168"/>
          <c:w val="0.76075"/>
          <c:h val="0.76425"/>
        </c:manualLayout>
      </c:layout>
      <c:barChart>
        <c:barDir val="col"/>
        <c:grouping val="stacked"/>
        <c:varyColors val="0"/>
        <c:ser>
          <c:idx val="1"/>
          <c:order val="1"/>
          <c:tx>
            <c:v>Pendiente</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6"/>
              <c:pt idx="0">
                <c:v>0.383138795959788</c:v>
              </c:pt>
              <c:pt idx="1">
                <c:v>0.381966639055337</c:v>
              </c:pt>
              <c:pt idx="2">
                <c:v>0.276908505581224</c:v>
              </c:pt>
              <c:pt idx="3">
                <c:v>0.284147247046998</c:v>
              </c:pt>
              <c:pt idx="4">
                <c:v>0.312238992156631</c:v>
              </c:pt>
              <c:pt idx="5">
                <c:v>0.327871745802881</c:v>
              </c:pt>
            </c:numLit>
          </c:val>
        </c:ser>
        <c:overlap val="100"/>
        <c:axId val="54645248"/>
        <c:axId val="22045185"/>
      </c:barChart>
      <c:lineChart>
        <c:grouping val="standard"/>
        <c:varyColors val="0"/>
        <c:ser>
          <c:idx val="0"/>
          <c:order val="0"/>
          <c:tx>
            <c:v>Aceptado</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6"/>
              <c:pt idx="0">
                <c:v>Abr</c:v>
              </c:pt>
              <c:pt idx="1">
                <c:v>May</c:v>
              </c:pt>
              <c:pt idx="2">
                <c:v>Jun</c:v>
              </c:pt>
              <c:pt idx="3">
                <c:v>Jul</c:v>
              </c:pt>
              <c:pt idx="4">
                <c:v>Ago</c:v>
              </c:pt>
              <c:pt idx="5">
                <c:v>Sep</c:v>
              </c:pt>
            </c:strLit>
          </c:cat>
          <c:val>
            <c:numLit>
              <c:ptCount val="6"/>
              <c:pt idx="0">
                <c:v>0.616861204040211</c:v>
              </c:pt>
              <c:pt idx="1">
                <c:v>0.618033360944662</c:v>
              </c:pt>
              <c:pt idx="2">
                <c:v>0.723091494418775</c:v>
              </c:pt>
              <c:pt idx="3">
                <c:v>0.715852752953001</c:v>
              </c:pt>
              <c:pt idx="4">
                <c:v>0.687761007843368</c:v>
              </c:pt>
              <c:pt idx="5">
                <c:v>0.672128254197118</c:v>
              </c:pt>
            </c:numLit>
          </c:val>
          <c:smooth val="0"/>
        </c:ser>
        <c:axId val="54645248"/>
        <c:axId val="22045185"/>
      </c:lineChart>
      <c:catAx>
        <c:axId val="54645248"/>
        <c:scaling>
          <c:orientation val="minMax"/>
        </c:scaling>
        <c:axPos val="b"/>
        <c:delete val="0"/>
        <c:numFmt formatCode="General" sourceLinked="1"/>
        <c:majorTickMark val="out"/>
        <c:minorTickMark val="none"/>
        <c:tickLblPos val="nextTo"/>
        <c:spPr>
          <a:ln w="3175">
            <a:solidFill>
              <a:srgbClr val="808080"/>
            </a:solidFill>
          </a:ln>
        </c:spPr>
        <c:crossAx val="22045185"/>
        <c:crosses val="autoZero"/>
        <c:auto val="1"/>
        <c:lblOffset val="100"/>
        <c:tickLblSkip val="1"/>
        <c:noMultiLvlLbl val="0"/>
      </c:catAx>
      <c:valAx>
        <c:axId val="22045185"/>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54645248"/>
        <c:crossesAt val="1"/>
        <c:crossBetween val="between"/>
        <c:dispUnits/>
      </c:valAx>
      <c:spPr>
        <a:solidFill>
          <a:srgbClr val="FFFFFF"/>
        </a:solidFill>
        <a:ln w="3175">
          <a:noFill/>
        </a:ln>
      </c:spPr>
    </c:plotArea>
    <c:legend>
      <c:legendPos val="r"/>
      <c:layout>
        <c:manualLayout>
          <c:xMode val="edge"/>
          <c:yMode val="edge"/>
          <c:x val="0.81825"/>
          <c:y val="0.17175"/>
          <c:w val="0.157"/>
          <c:h val="0.17175"/>
        </c:manualLayout>
      </c:layout>
      <c:overlay val="0"/>
      <c:spPr>
        <a:noFill/>
        <a:ln w="3175">
          <a:noFill/>
        </a:ln>
      </c:spPr>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5"/>
          <c:y val="0.1675"/>
          <c:w val="0.76175"/>
          <c:h val="0.761"/>
        </c:manualLayout>
      </c:layout>
      <c:barChart>
        <c:barDir val="col"/>
        <c:grouping val="stacked"/>
        <c:varyColors val="0"/>
        <c:ser>
          <c:idx val="1"/>
          <c:order val="1"/>
          <c:tx>
            <c:v>Pendiente</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6"/>
              <c:pt idx="0">
                <c:v>0.103453308606217</c:v>
              </c:pt>
              <c:pt idx="1">
                <c:v>0.222309027264586</c:v>
              </c:pt>
              <c:pt idx="2">
                <c:v>0.234438796656645</c:v>
              </c:pt>
              <c:pt idx="3">
                <c:v>0.264307513606152</c:v>
              </c:pt>
              <c:pt idx="4">
                <c:v>0.105902271602577</c:v>
              </c:pt>
              <c:pt idx="5">
                <c:v>0.147205314169552</c:v>
              </c:pt>
            </c:numLit>
          </c:val>
        </c:ser>
        <c:overlap val="100"/>
        <c:axId val="64188938"/>
        <c:axId val="40829531"/>
      </c:barChart>
      <c:lineChart>
        <c:grouping val="standard"/>
        <c:varyColors val="0"/>
        <c:ser>
          <c:idx val="0"/>
          <c:order val="0"/>
          <c:tx>
            <c:v>Aceptado</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6"/>
              <c:pt idx="0">
                <c:v>Abr</c:v>
              </c:pt>
              <c:pt idx="1">
                <c:v>May</c:v>
              </c:pt>
              <c:pt idx="2">
                <c:v>Jun</c:v>
              </c:pt>
              <c:pt idx="3">
                <c:v>Jul</c:v>
              </c:pt>
              <c:pt idx="4">
                <c:v>Ago</c:v>
              </c:pt>
              <c:pt idx="5">
                <c:v>Sep</c:v>
              </c:pt>
            </c:strLit>
          </c:cat>
          <c:val>
            <c:numLit>
              <c:ptCount val="6"/>
              <c:pt idx="0">
                <c:v>0.896546691393782</c:v>
              </c:pt>
              <c:pt idx="1">
                <c:v>0.777690972735413</c:v>
              </c:pt>
              <c:pt idx="2">
                <c:v>0.765561203343354</c:v>
              </c:pt>
              <c:pt idx="3">
                <c:v>0.735692486393847</c:v>
              </c:pt>
              <c:pt idx="4">
                <c:v>0.894097728397422</c:v>
              </c:pt>
              <c:pt idx="5">
                <c:v>0.852794685830447</c:v>
              </c:pt>
            </c:numLit>
          </c:val>
          <c:smooth val="0"/>
        </c:ser>
        <c:axId val="64188938"/>
        <c:axId val="40829531"/>
      </c:lineChart>
      <c:catAx>
        <c:axId val="64188938"/>
        <c:scaling>
          <c:orientation val="minMax"/>
        </c:scaling>
        <c:axPos val="b"/>
        <c:delete val="0"/>
        <c:numFmt formatCode="General" sourceLinked="1"/>
        <c:majorTickMark val="out"/>
        <c:minorTickMark val="none"/>
        <c:tickLblPos val="nextTo"/>
        <c:spPr>
          <a:ln w="3175">
            <a:solidFill>
              <a:srgbClr val="808080"/>
            </a:solidFill>
          </a:ln>
        </c:spPr>
        <c:crossAx val="40829531"/>
        <c:crosses val="autoZero"/>
        <c:auto val="1"/>
        <c:lblOffset val="100"/>
        <c:tickLblSkip val="1"/>
        <c:noMultiLvlLbl val="0"/>
      </c:catAx>
      <c:valAx>
        <c:axId val="40829531"/>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64188938"/>
        <c:crossesAt val="1"/>
        <c:crossBetween val="between"/>
        <c:dispUnits/>
      </c:valAx>
      <c:spPr>
        <a:solidFill>
          <a:srgbClr val="FFFFFF"/>
        </a:solidFill>
        <a:ln w="3175">
          <a:noFill/>
        </a:ln>
      </c:spPr>
    </c:plotArea>
    <c:legend>
      <c:legendPos val="r"/>
      <c:layout>
        <c:manualLayout>
          <c:xMode val="edge"/>
          <c:yMode val="edge"/>
          <c:x val="0.81975"/>
          <c:y val="0.16875"/>
          <c:w val="0.1365"/>
          <c:h val="0.1515"/>
        </c:manualLayout>
      </c:layout>
      <c:overlay val="0"/>
      <c:spPr>
        <a:noFill/>
        <a:ln w="3175">
          <a:noFill/>
        </a:ln>
      </c:spPr>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0.03375</cdr:x>
      <cdr:y>0.0015</cdr:y>
    </cdr:from>
    <cdr:to>
      <cdr:x>0.877</cdr:x>
      <cdr:y>0.122</cdr:y>
    </cdr:to>
    <cdr:sp>
      <cdr:nvSpPr>
        <cdr:cNvPr id="1" name="1 CuadroTexto"/>
        <cdr:cNvSpPr txBox="1">
          <a:spLocks noChangeArrowheads="1"/>
        </cdr:cNvSpPr>
      </cdr:nvSpPr>
      <cdr:spPr>
        <a:xfrm>
          <a:off x="238125" y="0"/>
          <a:ext cx="6076950" cy="285750"/>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DE NÚMERO DE OPERACIONES PH</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ACEPTADAS</a:t>
          </a:r>
          <a:r>
            <a:rPr lang="en-US" cap="none" sz="1100" b="1" i="0" u="none" baseline="0">
              <a:solidFill>
                <a:srgbClr val="000000"/>
              </a:solidFill>
              <a:latin typeface="Calibri"/>
              <a:ea typeface="Calibri"/>
              <a:cs typeface="Calibri"/>
            </a:rPr>
            <a:t> Y PENDIENTES DE ACEPTAR</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0.039</cdr:x>
      <cdr:y>0.01225</cdr:y>
    </cdr:from>
    <cdr:to>
      <cdr:x>0.8285</cdr:x>
      <cdr:y>0.13875</cdr:y>
    </cdr:to>
    <cdr:sp>
      <cdr:nvSpPr>
        <cdr:cNvPr id="1" name="1 CuadroTexto"/>
        <cdr:cNvSpPr txBox="1">
          <a:spLocks noChangeArrowheads="1"/>
        </cdr:cNvSpPr>
      </cdr:nvSpPr>
      <cdr:spPr>
        <a:xfrm>
          <a:off x="276225" y="19050"/>
          <a:ext cx="5695950" cy="29527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DE NÚMERO DE OPERACIONES PM ACEPTADAS</a:t>
          </a:r>
          <a:r>
            <a:rPr lang="en-US" cap="none" sz="1100" b="1" i="0" u="none" baseline="0">
              <a:solidFill>
                <a:srgbClr val="000000"/>
              </a:solidFill>
              <a:latin typeface="Calibri"/>
              <a:ea typeface="Calibri"/>
              <a:cs typeface="Calibri"/>
            </a:rPr>
            <a:t> Y PENDIENTES DE ACEPTAR</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0.0555</cdr:x>
      <cdr:y>0.02375</cdr:y>
    </cdr:from>
    <cdr:to>
      <cdr:x>0.78375</cdr:x>
      <cdr:y>0.12775</cdr:y>
    </cdr:to>
    <cdr:sp>
      <cdr:nvSpPr>
        <cdr:cNvPr id="1" name="1 CuadroTexto"/>
        <cdr:cNvSpPr txBox="1">
          <a:spLocks noChangeArrowheads="1"/>
        </cdr:cNvSpPr>
      </cdr:nvSpPr>
      <cdr:spPr>
        <a:xfrm>
          <a:off x="400050" y="47625"/>
          <a:ext cx="5248275" cy="23812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DE NÚMERO DE OPERACIONES RV ACEPTADAS</a:t>
          </a:r>
          <a:r>
            <a:rPr lang="en-US" cap="none" sz="1100" b="1" i="0" u="none" baseline="0">
              <a:solidFill>
                <a:srgbClr val="000000"/>
              </a:solidFill>
              <a:latin typeface="Calibri"/>
              <a:ea typeface="Calibri"/>
              <a:cs typeface="Calibri"/>
            </a:rPr>
            <a:t> Y PENDIENTES DE ACEPTAR</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276225</xdr:colOff>
      <xdr:row>11</xdr:row>
      <xdr:rowOff>190500</xdr:rowOff>
    </xdr:from>
    <xdr:to>
      <xdr:col>15</xdr:col>
      <xdr:colOff>0</xdr:colOff>
      <xdr:row>24</xdr:row>
      <xdr:rowOff>28575</xdr:rowOff>
    </xdr:to>
    <xdr:graphicFrame>
      <xdr:nvGraphicFramePr>
        <xdr:cNvPr id="1" name="1 Gráfico"/>
        <xdr:cNvGraphicFramePr/>
      </xdr:nvGraphicFramePr>
      <xdr:xfrm>
        <a:off x="2333625" y="2657475"/>
        <a:ext cx="7210425" cy="2352675"/>
      </xdr:xfrm>
      <a:graphic>
        <a:graphicData uri="http://schemas.openxmlformats.org/drawingml/2006/chart">
          <c:chart xmlns:c="http://schemas.openxmlformats.org/drawingml/2006/chart" r:id="rId1"/>
        </a:graphicData>
      </a:graphic>
    </xdr:graphicFrame>
    <xdr:clientData/>
  </xdr:twoCellAnchor>
  <xdr:twoCellAnchor>
    <xdr:from>
      <xdr:col>5</xdr:col>
      <xdr:colOff>276225</xdr:colOff>
      <xdr:row>25</xdr:row>
      <xdr:rowOff>0</xdr:rowOff>
    </xdr:from>
    <xdr:to>
      <xdr:col>15</xdr:col>
      <xdr:colOff>0</xdr:colOff>
      <xdr:row>36</xdr:row>
      <xdr:rowOff>190500</xdr:rowOff>
    </xdr:to>
    <xdr:graphicFrame>
      <xdr:nvGraphicFramePr>
        <xdr:cNvPr id="2" name="2 Gráfico"/>
        <xdr:cNvGraphicFramePr/>
      </xdr:nvGraphicFramePr>
      <xdr:xfrm>
        <a:off x="2333625" y="5181600"/>
        <a:ext cx="7210425" cy="2305050"/>
      </xdr:xfrm>
      <a:graphic>
        <a:graphicData uri="http://schemas.openxmlformats.org/drawingml/2006/chart">
          <c:chart xmlns:c="http://schemas.openxmlformats.org/drawingml/2006/chart" r:id="rId2"/>
        </a:graphicData>
      </a:graphic>
    </xdr:graphicFrame>
    <xdr:clientData/>
  </xdr:twoCellAnchor>
  <xdr:twoCellAnchor>
    <xdr:from>
      <xdr:col>5</xdr:col>
      <xdr:colOff>276225</xdr:colOff>
      <xdr:row>37</xdr:row>
      <xdr:rowOff>190500</xdr:rowOff>
    </xdr:from>
    <xdr:to>
      <xdr:col>15</xdr:col>
      <xdr:colOff>0</xdr:colOff>
      <xdr:row>49</xdr:row>
      <xdr:rowOff>161925</xdr:rowOff>
    </xdr:to>
    <xdr:graphicFrame>
      <xdr:nvGraphicFramePr>
        <xdr:cNvPr id="3" name="3 Gráfico"/>
        <xdr:cNvGraphicFramePr/>
      </xdr:nvGraphicFramePr>
      <xdr:xfrm>
        <a:off x="2333625" y="7686675"/>
        <a:ext cx="7210425" cy="228600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0.04225</cdr:x>
      <cdr:y>0.01825</cdr:y>
    </cdr:from>
    <cdr:to>
      <cdr:x>0.32675</cdr:x>
      <cdr:y>0.12875</cdr:y>
    </cdr:to>
    <cdr:sp>
      <cdr:nvSpPr>
        <cdr:cNvPr id="1" name="1 CuadroTexto"/>
        <cdr:cNvSpPr txBox="1">
          <a:spLocks noChangeArrowheads="1"/>
        </cdr:cNvSpPr>
      </cdr:nvSpPr>
      <cdr:spPr>
        <a:xfrm>
          <a:off x="295275" y="38100"/>
          <a:ext cx="2009775" cy="25717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MONTO DE OPERACIONES PH ACEPTADAS</a:t>
          </a:r>
          <a:r>
            <a:rPr lang="en-US" cap="none" sz="1100" b="1" i="0" u="none" baseline="0">
              <a:solidFill>
                <a:srgbClr val="000000"/>
              </a:solidFill>
              <a:latin typeface="Calibri"/>
              <a:ea typeface="Calibri"/>
              <a:cs typeface="Calibri"/>
            </a:rPr>
            <a:t> Y PENDIENTES DE ACEPTAR</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0.0685</cdr:x>
      <cdr:y>0.0295</cdr:y>
    </cdr:from>
    <cdr:to>
      <cdr:x>0.353</cdr:x>
      <cdr:y>0.1405</cdr:y>
    </cdr:to>
    <cdr:sp>
      <cdr:nvSpPr>
        <cdr:cNvPr id="1" name="1 CuadroTexto"/>
        <cdr:cNvSpPr txBox="1">
          <a:spLocks noChangeArrowheads="1"/>
        </cdr:cNvSpPr>
      </cdr:nvSpPr>
      <cdr:spPr>
        <a:xfrm>
          <a:off x="476250" y="66675"/>
          <a:ext cx="2009775" cy="25717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DE MONTO DE OPERACIONES PM ACEPTADAS</a:t>
          </a:r>
          <a:r>
            <a:rPr lang="en-US" cap="none" sz="1100" b="1" i="0" u="none" baseline="0">
              <a:solidFill>
                <a:srgbClr val="000000"/>
              </a:solidFill>
              <a:latin typeface="Calibri"/>
              <a:ea typeface="Calibri"/>
              <a:cs typeface="Calibri"/>
            </a:rPr>
            <a:t> Y PENDIENTES DE ACEPTAR</a:t>
          </a:r>
        </a:p>
      </cdr:txBody>
    </cdr:sp>
  </cdr:relSizeAnchor>
  <cdr:relSizeAnchor xmlns:cdr="http://schemas.openxmlformats.org/drawingml/2006/chartDrawing">
    <cdr:from>
      <cdr:x>0.17425</cdr:x>
      <cdr:y>0.018</cdr:y>
    </cdr:from>
    <cdr:to>
      <cdr:x>0.45875</cdr:x>
      <cdr:y>0.129</cdr:y>
    </cdr:to>
    <cdr:sp fLocksText="0">
      <cdr:nvSpPr>
        <cdr:cNvPr id="2" name="1 CuadroTexto"/>
        <cdr:cNvSpPr txBox="1">
          <a:spLocks noChangeArrowheads="1"/>
        </cdr:cNvSpPr>
      </cdr:nvSpPr>
      <cdr:spPr>
        <a:xfrm>
          <a:off x="1228725" y="38100"/>
          <a:ext cx="2009775" cy="2571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0.07875</cdr:x>
      <cdr:y>0.0295</cdr:y>
    </cdr:from>
    <cdr:to>
      <cdr:x>0.819</cdr:x>
      <cdr:y>0.14525</cdr:y>
    </cdr:to>
    <cdr:sp>
      <cdr:nvSpPr>
        <cdr:cNvPr id="1" name="1 CuadroTexto"/>
        <cdr:cNvSpPr txBox="1">
          <a:spLocks noChangeArrowheads="1"/>
        </cdr:cNvSpPr>
      </cdr:nvSpPr>
      <cdr:spPr>
        <a:xfrm>
          <a:off x="552450" y="66675"/>
          <a:ext cx="5229225" cy="266700"/>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DE NÚMERO DE OPERACIONES RV ACEPTADAS</a:t>
          </a:r>
          <a:r>
            <a:rPr lang="en-US" cap="none" sz="1100" b="1" i="0" u="none" baseline="0">
              <a:solidFill>
                <a:srgbClr val="000000"/>
              </a:solidFill>
              <a:latin typeface="Calibri"/>
              <a:ea typeface="Calibri"/>
              <a:cs typeface="Calibri"/>
            </a:rPr>
            <a:t> Y PENDIENTES DE ACEPTAR</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276225</xdr:colOff>
      <xdr:row>11</xdr:row>
      <xdr:rowOff>190500</xdr:rowOff>
    </xdr:from>
    <xdr:to>
      <xdr:col>15</xdr:col>
      <xdr:colOff>0</xdr:colOff>
      <xdr:row>24</xdr:row>
      <xdr:rowOff>28575</xdr:rowOff>
    </xdr:to>
    <xdr:graphicFrame>
      <xdr:nvGraphicFramePr>
        <xdr:cNvPr id="1" name="1 Gráfico"/>
        <xdr:cNvGraphicFramePr/>
      </xdr:nvGraphicFramePr>
      <xdr:xfrm>
        <a:off x="2638425" y="2828925"/>
        <a:ext cx="7058025" cy="2352675"/>
      </xdr:xfrm>
      <a:graphic>
        <a:graphicData uri="http://schemas.openxmlformats.org/drawingml/2006/chart">
          <c:chart xmlns:c="http://schemas.openxmlformats.org/drawingml/2006/chart" r:id="rId1"/>
        </a:graphicData>
      </a:graphic>
    </xdr:graphicFrame>
    <xdr:clientData/>
  </xdr:twoCellAnchor>
  <xdr:twoCellAnchor>
    <xdr:from>
      <xdr:col>5</xdr:col>
      <xdr:colOff>276225</xdr:colOff>
      <xdr:row>25</xdr:row>
      <xdr:rowOff>0</xdr:rowOff>
    </xdr:from>
    <xdr:to>
      <xdr:col>15</xdr:col>
      <xdr:colOff>0</xdr:colOff>
      <xdr:row>36</xdr:row>
      <xdr:rowOff>190500</xdr:rowOff>
    </xdr:to>
    <xdr:graphicFrame>
      <xdr:nvGraphicFramePr>
        <xdr:cNvPr id="2" name="2 Gráfico"/>
        <xdr:cNvGraphicFramePr/>
      </xdr:nvGraphicFramePr>
      <xdr:xfrm>
        <a:off x="2638425" y="5353050"/>
        <a:ext cx="7058025" cy="2305050"/>
      </xdr:xfrm>
      <a:graphic>
        <a:graphicData uri="http://schemas.openxmlformats.org/drawingml/2006/chart">
          <c:chart xmlns:c="http://schemas.openxmlformats.org/drawingml/2006/chart" r:id="rId2"/>
        </a:graphicData>
      </a:graphic>
    </xdr:graphicFrame>
    <xdr:clientData/>
  </xdr:twoCellAnchor>
  <xdr:twoCellAnchor>
    <xdr:from>
      <xdr:col>5</xdr:col>
      <xdr:colOff>276225</xdr:colOff>
      <xdr:row>37</xdr:row>
      <xdr:rowOff>190500</xdr:rowOff>
    </xdr:from>
    <xdr:to>
      <xdr:col>15</xdr:col>
      <xdr:colOff>0</xdr:colOff>
      <xdr:row>49</xdr:row>
      <xdr:rowOff>161925</xdr:rowOff>
    </xdr:to>
    <xdr:graphicFrame>
      <xdr:nvGraphicFramePr>
        <xdr:cNvPr id="3" name="3 Gráfico"/>
        <xdr:cNvGraphicFramePr/>
      </xdr:nvGraphicFramePr>
      <xdr:xfrm>
        <a:off x="2638425" y="7858125"/>
        <a:ext cx="7058025" cy="22860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2:O57"/>
  <sheetViews>
    <sheetView zoomScale="75" zoomScaleNormal="75" zoomScalePageLayoutView="0" workbookViewId="0" topLeftCell="A1">
      <selection activeCell="F12" sqref="F12"/>
    </sheetView>
  </sheetViews>
  <sheetFormatPr defaultColWidth="11.00390625" defaultRowHeight="15"/>
  <cols>
    <col min="1" max="1" width="2.421875" style="1" customWidth="1"/>
    <col min="2" max="2" width="7.7109375" style="1" bestFit="1" customWidth="1"/>
    <col min="3" max="4" width="8.7109375" style="1" bestFit="1" customWidth="1"/>
    <col min="5" max="5" width="3.28125" style="1" customWidth="1"/>
    <col min="6" max="14" width="11.00390625" style="1" customWidth="1"/>
    <col min="15" max="15" width="13.28125" style="1" customWidth="1"/>
    <col min="16" max="16384" width="11.00390625" style="1" customWidth="1"/>
  </cols>
  <sheetData>
    <row r="1" ht="15.75" thickBot="1"/>
    <row r="2" spans="2:15" ht="36.75" customHeight="1" thickBot="1">
      <c r="B2" s="33" t="s">
        <v>15</v>
      </c>
      <c r="C2" s="34"/>
      <c r="D2" s="34"/>
      <c r="E2" s="34"/>
      <c r="F2" s="34"/>
      <c r="G2" s="34"/>
      <c r="H2" s="34"/>
      <c r="I2" s="34"/>
      <c r="J2" s="34"/>
      <c r="K2" s="34"/>
      <c r="L2" s="34"/>
      <c r="M2" s="34"/>
      <c r="N2" s="34"/>
      <c r="O2" s="35"/>
    </row>
    <row r="3" spans="2:14" ht="21.75" customHeight="1">
      <c r="B3" s="2"/>
      <c r="C3" s="3"/>
      <c r="D3" s="3"/>
      <c r="E3" s="3"/>
      <c r="F3" s="3"/>
      <c r="G3" s="3"/>
      <c r="H3" s="3"/>
      <c r="I3" s="3"/>
      <c r="J3" s="3"/>
      <c r="K3" s="3"/>
      <c r="L3" s="3"/>
      <c r="M3" s="3"/>
      <c r="N3" s="3"/>
    </row>
    <row r="4" spans="2:15" ht="15" customHeight="1">
      <c r="B4" s="36" t="s">
        <v>0</v>
      </c>
      <c r="C4" s="37"/>
      <c r="D4" s="37"/>
      <c r="E4" s="37"/>
      <c r="F4" s="37"/>
      <c r="G4" s="37"/>
      <c r="H4" s="37"/>
      <c r="I4" s="37"/>
      <c r="J4" s="37"/>
      <c r="K4" s="37"/>
      <c r="L4" s="37"/>
      <c r="M4" s="37"/>
      <c r="N4" s="37"/>
      <c r="O4" s="38"/>
    </row>
    <row r="5" spans="2:15" ht="15">
      <c r="B5" s="39"/>
      <c r="C5" s="40"/>
      <c r="D5" s="40"/>
      <c r="E5" s="40"/>
      <c r="F5" s="40"/>
      <c r="G5" s="40"/>
      <c r="H5" s="40"/>
      <c r="I5" s="40"/>
      <c r="J5" s="40"/>
      <c r="K5" s="40"/>
      <c r="L5" s="40"/>
      <c r="M5" s="40"/>
      <c r="N5" s="40"/>
      <c r="O5" s="41"/>
    </row>
    <row r="6" spans="2:15" ht="15">
      <c r="B6" s="39"/>
      <c r="C6" s="40"/>
      <c r="D6" s="40"/>
      <c r="E6" s="40"/>
      <c r="F6" s="40"/>
      <c r="G6" s="40"/>
      <c r="H6" s="40"/>
      <c r="I6" s="40"/>
      <c r="J6" s="40"/>
      <c r="K6" s="40"/>
      <c r="L6" s="40"/>
      <c r="M6" s="40"/>
      <c r="N6" s="40"/>
      <c r="O6" s="41"/>
    </row>
    <row r="7" spans="2:15" ht="15">
      <c r="B7" s="39"/>
      <c r="C7" s="40"/>
      <c r="D7" s="40"/>
      <c r="E7" s="40"/>
      <c r="F7" s="40"/>
      <c r="G7" s="40"/>
      <c r="H7" s="40"/>
      <c r="I7" s="40"/>
      <c r="J7" s="40"/>
      <c r="K7" s="40"/>
      <c r="L7" s="40"/>
      <c r="M7" s="40"/>
      <c r="N7" s="40"/>
      <c r="O7" s="41"/>
    </row>
    <row r="8" spans="2:15" ht="15">
      <c r="B8" s="39"/>
      <c r="C8" s="40"/>
      <c r="D8" s="40"/>
      <c r="E8" s="40"/>
      <c r="F8" s="40"/>
      <c r="G8" s="40"/>
      <c r="H8" s="40"/>
      <c r="I8" s="40"/>
      <c r="J8" s="40"/>
      <c r="K8" s="40"/>
      <c r="L8" s="40"/>
      <c r="M8" s="40"/>
      <c r="N8" s="40"/>
      <c r="O8" s="41"/>
    </row>
    <row r="9" spans="2:15" ht="15">
      <c r="B9" s="39"/>
      <c r="C9" s="40"/>
      <c r="D9" s="40"/>
      <c r="E9" s="40"/>
      <c r="F9" s="40"/>
      <c r="G9" s="40"/>
      <c r="H9" s="40"/>
      <c r="I9" s="40"/>
      <c r="J9" s="40"/>
      <c r="K9" s="40"/>
      <c r="L9" s="40"/>
      <c r="M9" s="40"/>
      <c r="N9" s="40"/>
      <c r="O9" s="41"/>
    </row>
    <row r="10" spans="2:15" ht="15">
      <c r="B10" s="39"/>
      <c r="C10" s="40"/>
      <c r="D10" s="40"/>
      <c r="E10" s="40"/>
      <c r="F10" s="40"/>
      <c r="G10" s="40"/>
      <c r="H10" s="40"/>
      <c r="I10" s="40"/>
      <c r="J10" s="40"/>
      <c r="K10" s="40"/>
      <c r="L10" s="40"/>
      <c r="M10" s="40"/>
      <c r="N10" s="40"/>
      <c r="O10" s="41"/>
    </row>
    <row r="11" spans="2:15" ht="15">
      <c r="B11" s="42"/>
      <c r="C11" s="43"/>
      <c r="D11" s="43"/>
      <c r="E11" s="43"/>
      <c r="F11" s="43"/>
      <c r="G11" s="43"/>
      <c r="H11" s="43"/>
      <c r="I11" s="43"/>
      <c r="J11" s="43"/>
      <c r="K11" s="43"/>
      <c r="L11" s="43"/>
      <c r="M11" s="43"/>
      <c r="N11" s="43"/>
      <c r="O11" s="44"/>
    </row>
    <row r="12" ht="15.75" thickBot="1"/>
    <row r="13" spans="2:4" ht="16.5" thickBot="1">
      <c r="B13" s="30" t="s">
        <v>1</v>
      </c>
      <c r="C13" s="31"/>
      <c r="D13" s="32"/>
    </row>
    <row r="14" spans="2:4" ht="15" customHeight="1">
      <c r="B14" s="4" t="s">
        <v>2</v>
      </c>
      <c r="C14" s="5" t="s">
        <v>3</v>
      </c>
      <c r="D14" s="6" t="s">
        <v>4</v>
      </c>
    </row>
    <row r="15" spans="2:4" ht="15">
      <c r="B15" s="7">
        <v>41000</v>
      </c>
      <c r="C15" s="8">
        <v>40787</v>
      </c>
      <c r="D15" s="9">
        <v>6381</v>
      </c>
    </row>
    <row r="16" spans="2:4" ht="15">
      <c r="B16" s="7">
        <v>41030</v>
      </c>
      <c r="C16" s="8">
        <v>41762</v>
      </c>
      <c r="D16" s="9">
        <v>10682</v>
      </c>
    </row>
    <row r="17" spans="2:4" ht="15">
      <c r="B17" s="7">
        <v>41061</v>
      </c>
      <c r="C17" s="8">
        <v>43953</v>
      </c>
      <c r="D17" s="9">
        <v>12489</v>
      </c>
    </row>
    <row r="18" spans="2:4" ht="15">
      <c r="B18" s="7">
        <v>41091</v>
      </c>
      <c r="C18" s="8">
        <v>43961</v>
      </c>
      <c r="D18" s="9">
        <v>8731</v>
      </c>
    </row>
    <row r="19" spans="2:4" ht="15">
      <c r="B19" s="7">
        <v>41122</v>
      </c>
      <c r="C19" s="8">
        <v>50147</v>
      </c>
      <c r="D19" s="9">
        <v>5914</v>
      </c>
    </row>
    <row r="20" spans="2:4" ht="15">
      <c r="B20" s="7">
        <v>41153</v>
      </c>
      <c r="C20" s="8">
        <v>36294</v>
      </c>
      <c r="D20" s="9">
        <v>6410</v>
      </c>
    </row>
    <row r="21" spans="2:4" ht="15">
      <c r="B21" s="7">
        <v>41183</v>
      </c>
      <c r="C21" s="8"/>
      <c r="D21" s="9"/>
    </row>
    <row r="22" spans="2:4" ht="15">
      <c r="B22" s="7">
        <v>41214</v>
      </c>
      <c r="C22" s="8"/>
      <c r="D22" s="9"/>
    </row>
    <row r="23" spans="2:4" ht="15">
      <c r="B23" s="7">
        <v>41244</v>
      </c>
      <c r="C23" s="8"/>
      <c r="D23" s="9"/>
    </row>
    <row r="24" spans="2:4" ht="15.75" thickBot="1">
      <c r="B24" s="10" t="s">
        <v>5</v>
      </c>
      <c r="C24" s="11">
        <v>256904</v>
      </c>
      <c r="D24" s="12">
        <v>50607</v>
      </c>
    </row>
    <row r="25" ht="15.75" thickBot="1"/>
    <row r="26" spans="2:4" ht="16.5" thickBot="1">
      <c r="B26" s="30" t="s">
        <v>6</v>
      </c>
      <c r="C26" s="31"/>
      <c r="D26" s="32"/>
    </row>
    <row r="27" spans="2:4" ht="15" customHeight="1">
      <c r="B27" s="4" t="s">
        <v>2</v>
      </c>
      <c r="C27" s="5" t="s">
        <v>3</v>
      </c>
      <c r="D27" s="6" t="s">
        <v>4</v>
      </c>
    </row>
    <row r="28" spans="2:4" ht="15">
      <c r="B28" s="7">
        <v>41000</v>
      </c>
      <c r="C28" s="8">
        <v>7322</v>
      </c>
      <c r="D28" s="9">
        <v>4551</v>
      </c>
    </row>
    <row r="29" spans="2:4" ht="15">
      <c r="B29" s="7">
        <v>41030</v>
      </c>
      <c r="C29" s="8">
        <v>10555</v>
      </c>
      <c r="D29" s="9">
        <v>4848</v>
      </c>
    </row>
    <row r="30" spans="2:4" ht="15">
      <c r="B30" s="7">
        <v>41061</v>
      </c>
      <c r="C30" s="8">
        <v>12924</v>
      </c>
      <c r="D30" s="9">
        <v>3863</v>
      </c>
    </row>
    <row r="31" spans="2:4" ht="15">
      <c r="B31" s="7">
        <v>41091</v>
      </c>
      <c r="C31" s="8">
        <v>7999</v>
      </c>
      <c r="D31" s="9">
        <v>3790</v>
      </c>
    </row>
    <row r="32" spans="2:4" ht="15">
      <c r="B32" s="7">
        <v>41122</v>
      </c>
      <c r="C32" s="8">
        <v>7934</v>
      </c>
      <c r="D32" s="9">
        <v>3936</v>
      </c>
    </row>
    <row r="33" spans="2:4" ht="15">
      <c r="B33" s="7">
        <v>41153</v>
      </c>
      <c r="C33" s="8">
        <v>6231</v>
      </c>
      <c r="D33" s="9">
        <v>2686</v>
      </c>
    </row>
    <row r="34" spans="2:4" ht="15">
      <c r="B34" s="7">
        <v>41183</v>
      </c>
      <c r="C34" s="13"/>
      <c r="D34" s="14"/>
    </row>
    <row r="35" spans="2:4" ht="15">
      <c r="B35" s="7">
        <v>41214</v>
      </c>
      <c r="C35" s="13"/>
      <c r="D35" s="14"/>
    </row>
    <row r="36" spans="2:4" ht="15">
      <c r="B36" s="7">
        <v>41244</v>
      </c>
      <c r="C36" s="13"/>
      <c r="D36" s="14"/>
    </row>
    <row r="37" spans="2:4" ht="15.75" thickBot="1">
      <c r="B37" s="10" t="s">
        <v>5</v>
      </c>
      <c r="C37" s="11">
        <v>52965</v>
      </c>
      <c r="D37" s="12">
        <v>23674</v>
      </c>
    </row>
    <row r="38" ht="15.75" thickBot="1"/>
    <row r="39" spans="2:4" ht="16.5" thickBot="1">
      <c r="B39" s="30" t="s">
        <v>7</v>
      </c>
      <c r="C39" s="31"/>
      <c r="D39" s="32"/>
    </row>
    <row r="40" spans="2:4" ht="15" customHeight="1">
      <c r="B40" s="4" t="s">
        <v>2</v>
      </c>
      <c r="C40" s="5" t="s">
        <v>3</v>
      </c>
      <c r="D40" s="6" t="s">
        <v>4</v>
      </c>
    </row>
    <row r="41" spans="2:4" ht="15">
      <c r="B41" s="7">
        <v>41000</v>
      </c>
      <c r="C41" s="8">
        <v>136135</v>
      </c>
      <c r="D41" s="9">
        <v>16558</v>
      </c>
    </row>
    <row r="42" spans="2:4" ht="15">
      <c r="B42" s="7">
        <v>41030</v>
      </c>
      <c r="C42" s="8">
        <v>156414</v>
      </c>
      <c r="D42" s="9">
        <v>24695</v>
      </c>
    </row>
    <row r="43" spans="2:4" ht="15">
      <c r="B43" s="7">
        <v>41061</v>
      </c>
      <c r="C43" s="8">
        <v>154292</v>
      </c>
      <c r="D43" s="9">
        <v>22194</v>
      </c>
    </row>
    <row r="44" spans="2:4" ht="15">
      <c r="B44" s="7">
        <v>41091</v>
      </c>
      <c r="C44" s="8">
        <v>125242</v>
      </c>
      <c r="D44" s="9">
        <v>25333</v>
      </c>
    </row>
    <row r="45" spans="2:4" ht="15">
      <c r="B45" s="7">
        <v>41122</v>
      </c>
      <c r="C45" s="8">
        <v>132845</v>
      </c>
      <c r="D45" s="9">
        <v>12741</v>
      </c>
    </row>
    <row r="46" spans="2:4" ht="15">
      <c r="B46" s="7">
        <v>41153</v>
      </c>
      <c r="C46" s="8">
        <v>108886</v>
      </c>
      <c r="D46" s="9">
        <v>17193</v>
      </c>
    </row>
    <row r="47" spans="2:4" ht="15">
      <c r="B47" s="7">
        <v>41183</v>
      </c>
      <c r="C47" s="13"/>
      <c r="D47" s="9"/>
    </row>
    <row r="48" spans="2:4" ht="15">
      <c r="B48" s="7">
        <v>41214</v>
      </c>
      <c r="C48" s="13"/>
      <c r="D48" s="14"/>
    </row>
    <row r="49" spans="2:4" ht="15">
      <c r="B49" s="7">
        <v>41244</v>
      </c>
      <c r="C49" s="13"/>
      <c r="D49" s="14"/>
    </row>
    <row r="50" spans="2:4" ht="15.75" thickBot="1">
      <c r="B50" s="10" t="s">
        <v>5</v>
      </c>
      <c r="C50" s="11">
        <v>813814</v>
      </c>
      <c r="D50" s="12">
        <v>118714</v>
      </c>
    </row>
    <row r="52" spans="2:15" ht="15.75">
      <c r="B52" s="27" t="s">
        <v>8</v>
      </c>
      <c r="C52" s="28"/>
      <c r="D52" s="28"/>
      <c r="E52" s="28"/>
      <c r="F52" s="28"/>
      <c r="G52" s="28"/>
      <c r="H52" s="28"/>
      <c r="I52" s="28"/>
      <c r="J52" s="28"/>
      <c r="K52" s="28"/>
      <c r="L52" s="28"/>
      <c r="M52" s="28"/>
      <c r="N52" s="28"/>
      <c r="O52" s="29"/>
    </row>
    <row r="53" spans="2:15" ht="30.75" customHeight="1">
      <c r="B53" s="17"/>
      <c r="C53" s="25" t="s">
        <v>16</v>
      </c>
      <c r="D53" s="25"/>
      <c r="E53" s="25"/>
      <c r="F53" s="25"/>
      <c r="G53" s="25"/>
      <c r="H53" s="25"/>
      <c r="I53" s="25"/>
      <c r="J53" s="25"/>
      <c r="K53" s="25"/>
      <c r="L53" s="25"/>
      <c r="M53" s="25"/>
      <c r="N53" s="25"/>
      <c r="O53" s="26"/>
    </row>
    <row r="54" spans="2:15" ht="15.75" customHeight="1">
      <c r="B54" s="17"/>
      <c r="C54" s="25" t="s">
        <v>9</v>
      </c>
      <c r="D54" s="25"/>
      <c r="E54" s="25"/>
      <c r="F54" s="25"/>
      <c r="G54" s="25"/>
      <c r="H54" s="25"/>
      <c r="I54" s="25"/>
      <c r="J54" s="25"/>
      <c r="K54" s="25"/>
      <c r="L54" s="25"/>
      <c r="M54" s="25"/>
      <c r="N54" s="25"/>
      <c r="O54" s="26"/>
    </row>
    <row r="55" spans="2:15" ht="15.75" customHeight="1">
      <c r="B55" s="17"/>
      <c r="C55" s="25" t="s">
        <v>10</v>
      </c>
      <c r="D55" s="25"/>
      <c r="E55" s="25"/>
      <c r="F55" s="25"/>
      <c r="G55" s="25"/>
      <c r="H55" s="25"/>
      <c r="I55" s="25"/>
      <c r="J55" s="25"/>
      <c r="K55" s="25"/>
      <c r="L55" s="25"/>
      <c r="M55" s="25"/>
      <c r="N55" s="25"/>
      <c r="O55" s="26"/>
    </row>
    <row r="56" spans="2:15" ht="31.5" customHeight="1">
      <c r="B56" s="17"/>
      <c r="C56" s="25" t="s">
        <v>17</v>
      </c>
      <c r="D56" s="25"/>
      <c r="E56" s="25"/>
      <c r="F56" s="25"/>
      <c r="G56" s="25"/>
      <c r="H56" s="25"/>
      <c r="I56" s="25"/>
      <c r="J56" s="25"/>
      <c r="K56" s="25"/>
      <c r="L56" s="25"/>
      <c r="M56" s="25"/>
      <c r="N56" s="25"/>
      <c r="O56" s="26"/>
    </row>
    <row r="57" spans="2:15" ht="15">
      <c r="B57" s="18"/>
      <c r="C57" s="19"/>
      <c r="D57" s="19"/>
      <c r="E57" s="19"/>
      <c r="F57" s="19"/>
      <c r="G57" s="19"/>
      <c r="H57" s="19"/>
      <c r="I57" s="19"/>
      <c r="J57" s="19"/>
      <c r="K57" s="19"/>
      <c r="L57" s="19"/>
      <c r="M57" s="19"/>
      <c r="N57" s="19"/>
      <c r="O57" s="20"/>
    </row>
    <row r="62" ht="15" customHeight="1"/>
    <row r="76" ht="15" customHeight="1"/>
  </sheetData>
  <sheetProtection/>
  <mergeCells count="10">
    <mergeCell ref="B13:D13"/>
    <mergeCell ref="B26:D26"/>
    <mergeCell ref="B39:D39"/>
    <mergeCell ref="B2:O2"/>
    <mergeCell ref="B4:O11"/>
    <mergeCell ref="C53:O53"/>
    <mergeCell ref="C54:O54"/>
    <mergeCell ref="C55:O55"/>
    <mergeCell ref="C56:O56"/>
    <mergeCell ref="B52:O52"/>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2:T57"/>
  <sheetViews>
    <sheetView tabSelected="1" zoomScale="75" zoomScaleNormal="75" zoomScalePageLayoutView="0" workbookViewId="0" topLeftCell="A1">
      <selection activeCell="S19" sqref="S19"/>
    </sheetView>
  </sheetViews>
  <sheetFormatPr defaultColWidth="11.00390625" defaultRowHeight="15"/>
  <cols>
    <col min="1" max="1" width="2.421875" style="1" customWidth="1"/>
    <col min="2" max="2" width="7.7109375" style="1" bestFit="1" customWidth="1"/>
    <col min="3" max="3" width="11.57421875" style="1" bestFit="1" customWidth="1"/>
    <col min="4" max="4" width="10.421875" style="1" bestFit="1" customWidth="1"/>
    <col min="5" max="5" width="3.28125" style="1" customWidth="1"/>
    <col min="6" max="16384" width="11.00390625" style="1" customWidth="1"/>
  </cols>
  <sheetData>
    <row r="1" ht="15.75" thickBot="1"/>
    <row r="2" spans="2:15" ht="36.75" customHeight="1" thickBot="1">
      <c r="B2" s="33" t="s">
        <v>11</v>
      </c>
      <c r="C2" s="34"/>
      <c r="D2" s="34"/>
      <c r="E2" s="34"/>
      <c r="F2" s="34"/>
      <c r="G2" s="34"/>
      <c r="H2" s="34"/>
      <c r="I2" s="34"/>
      <c r="J2" s="34"/>
      <c r="K2" s="34"/>
      <c r="L2" s="34"/>
      <c r="M2" s="34"/>
      <c r="N2" s="34"/>
      <c r="O2" s="35"/>
    </row>
    <row r="3" spans="2:14" ht="21.75" customHeight="1">
      <c r="B3" s="2"/>
      <c r="C3" s="3"/>
      <c r="D3" s="3"/>
      <c r="E3" s="3"/>
      <c r="F3" s="3"/>
      <c r="G3" s="3"/>
      <c r="H3" s="3"/>
      <c r="I3" s="3"/>
      <c r="J3" s="3"/>
      <c r="K3" s="3"/>
      <c r="L3" s="3"/>
      <c r="M3" s="3"/>
      <c r="N3" s="3"/>
    </row>
    <row r="4" spans="2:15" ht="21.75" customHeight="1">
      <c r="B4" s="36" t="s">
        <v>12</v>
      </c>
      <c r="C4" s="37"/>
      <c r="D4" s="37"/>
      <c r="E4" s="37"/>
      <c r="F4" s="37"/>
      <c r="G4" s="37"/>
      <c r="H4" s="37"/>
      <c r="I4" s="37"/>
      <c r="J4" s="37"/>
      <c r="K4" s="37"/>
      <c r="L4" s="37"/>
      <c r="M4" s="37"/>
      <c r="N4" s="37"/>
      <c r="O4" s="38"/>
    </row>
    <row r="5" spans="2:15" ht="21.75" customHeight="1">
      <c r="B5" s="39"/>
      <c r="C5" s="40"/>
      <c r="D5" s="40"/>
      <c r="E5" s="40"/>
      <c r="F5" s="40"/>
      <c r="G5" s="40"/>
      <c r="H5" s="40"/>
      <c r="I5" s="40"/>
      <c r="J5" s="40"/>
      <c r="K5" s="40"/>
      <c r="L5" s="40"/>
      <c r="M5" s="40"/>
      <c r="N5" s="40"/>
      <c r="O5" s="41"/>
    </row>
    <row r="6" spans="2:15" ht="15" customHeight="1">
      <c r="B6" s="39"/>
      <c r="C6" s="40"/>
      <c r="D6" s="40"/>
      <c r="E6" s="40"/>
      <c r="F6" s="40"/>
      <c r="G6" s="40"/>
      <c r="H6" s="40"/>
      <c r="I6" s="40"/>
      <c r="J6" s="40"/>
      <c r="K6" s="40"/>
      <c r="L6" s="40"/>
      <c r="M6" s="40"/>
      <c r="N6" s="40"/>
      <c r="O6" s="41"/>
    </row>
    <row r="7" spans="2:15" ht="15" customHeight="1">
      <c r="B7" s="39"/>
      <c r="C7" s="40"/>
      <c r="D7" s="40"/>
      <c r="E7" s="40"/>
      <c r="F7" s="40"/>
      <c r="G7" s="40"/>
      <c r="H7" s="40"/>
      <c r="I7" s="40"/>
      <c r="J7" s="40"/>
      <c r="K7" s="40"/>
      <c r="L7" s="40"/>
      <c r="M7" s="40"/>
      <c r="N7" s="40"/>
      <c r="O7" s="41"/>
    </row>
    <row r="8" spans="2:15" ht="15">
      <c r="B8" s="39"/>
      <c r="C8" s="40"/>
      <c r="D8" s="40"/>
      <c r="E8" s="40"/>
      <c r="F8" s="40"/>
      <c r="G8" s="40"/>
      <c r="H8" s="40"/>
      <c r="I8" s="40"/>
      <c r="J8" s="40"/>
      <c r="K8" s="40"/>
      <c r="L8" s="40"/>
      <c r="M8" s="40"/>
      <c r="N8" s="40"/>
      <c r="O8" s="41"/>
    </row>
    <row r="9" spans="2:15" ht="15">
      <c r="B9" s="39"/>
      <c r="C9" s="40"/>
      <c r="D9" s="40"/>
      <c r="E9" s="40"/>
      <c r="F9" s="40"/>
      <c r="G9" s="40"/>
      <c r="H9" s="40"/>
      <c r="I9" s="40"/>
      <c r="J9" s="40"/>
      <c r="K9" s="40"/>
      <c r="L9" s="40"/>
      <c r="M9" s="40"/>
      <c r="N9" s="40"/>
      <c r="O9" s="41"/>
    </row>
    <row r="10" spans="2:15" ht="15">
      <c r="B10" s="39"/>
      <c r="C10" s="40"/>
      <c r="D10" s="40"/>
      <c r="E10" s="40"/>
      <c r="F10" s="40"/>
      <c r="G10" s="40"/>
      <c r="H10" s="40"/>
      <c r="I10" s="40"/>
      <c r="J10" s="40"/>
      <c r="K10" s="40"/>
      <c r="L10" s="40"/>
      <c r="M10" s="40"/>
      <c r="N10" s="40"/>
      <c r="O10" s="41"/>
    </row>
    <row r="11" spans="2:15" ht="15">
      <c r="B11" s="42"/>
      <c r="C11" s="43"/>
      <c r="D11" s="43"/>
      <c r="E11" s="43"/>
      <c r="F11" s="43"/>
      <c r="G11" s="43"/>
      <c r="H11" s="43"/>
      <c r="I11" s="43"/>
      <c r="J11" s="43"/>
      <c r="K11" s="43"/>
      <c r="L11" s="43"/>
      <c r="M11" s="43"/>
      <c r="N11" s="43"/>
      <c r="O11" s="44"/>
    </row>
    <row r="12" ht="15.75" thickBot="1"/>
    <row r="13" spans="2:4" ht="16.5" thickBot="1">
      <c r="B13" s="30" t="s">
        <v>13</v>
      </c>
      <c r="C13" s="31"/>
      <c r="D13" s="32"/>
    </row>
    <row r="14" spans="2:4" ht="15" customHeight="1">
      <c r="B14" s="4" t="s">
        <v>2</v>
      </c>
      <c r="C14" s="5" t="s">
        <v>3</v>
      </c>
      <c r="D14" s="6" t="s">
        <v>4</v>
      </c>
    </row>
    <row r="15" spans="2:4" ht="15">
      <c r="B15" s="7">
        <v>41000</v>
      </c>
      <c r="C15" s="8">
        <v>7282683.124594</v>
      </c>
      <c r="D15" s="9">
        <v>760504.14661</v>
      </c>
    </row>
    <row r="16" spans="2:4" ht="15">
      <c r="B16" s="7">
        <v>41030</v>
      </c>
      <c r="C16" s="8">
        <v>7880857.515688</v>
      </c>
      <c r="D16" s="9">
        <v>1801308.402829</v>
      </c>
    </row>
    <row r="17" spans="2:4" ht="15">
      <c r="B17" s="7">
        <v>41061</v>
      </c>
      <c r="C17" s="8">
        <v>8884277.496654</v>
      </c>
      <c r="D17" s="9">
        <v>2204860.257295</v>
      </c>
    </row>
    <row r="18" spans="2:4" ht="15">
      <c r="B18" s="7">
        <v>41091</v>
      </c>
      <c r="C18" s="8">
        <v>8116402.679541</v>
      </c>
      <c r="D18" s="9">
        <v>1563848.087284</v>
      </c>
    </row>
    <row r="19" spans="2:4" ht="15">
      <c r="B19" s="7">
        <v>41122</v>
      </c>
      <c r="C19" s="8">
        <v>9044122.261347</v>
      </c>
      <c r="D19" s="9">
        <v>963762.232917</v>
      </c>
    </row>
    <row r="20" spans="2:4" ht="15">
      <c r="B20" s="7">
        <v>41153</v>
      </c>
      <c r="C20" s="8">
        <v>6665364.679426</v>
      </c>
      <c r="D20" s="9">
        <v>1195792.690668</v>
      </c>
    </row>
    <row r="21" spans="2:4" ht="15">
      <c r="B21" s="7">
        <v>41183</v>
      </c>
      <c r="C21" s="13"/>
      <c r="D21" s="14"/>
    </row>
    <row r="22" spans="2:4" ht="15">
      <c r="B22" s="7">
        <v>41214</v>
      </c>
      <c r="C22" s="13"/>
      <c r="D22" s="14"/>
    </row>
    <row r="23" spans="2:4" ht="15">
      <c r="B23" s="7">
        <v>41244</v>
      </c>
      <c r="C23" s="13"/>
      <c r="D23" s="14"/>
    </row>
    <row r="24" spans="2:4" ht="15.75" thickBot="1">
      <c r="B24" s="10" t="s">
        <v>5</v>
      </c>
      <c r="C24" s="11">
        <f>+SUM(C15:C23)</f>
        <v>47873707.757249996</v>
      </c>
      <c r="D24" s="12">
        <f>+SUM(D15:D23)</f>
        <v>8490075.817603</v>
      </c>
    </row>
    <row r="25" ht="15.75" thickBot="1"/>
    <row r="26" spans="2:4" ht="16.5" thickBot="1">
      <c r="B26" s="30" t="s">
        <v>14</v>
      </c>
      <c r="C26" s="31"/>
      <c r="D26" s="32"/>
    </row>
    <row r="27" spans="2:4" ht="15" customHeight="1">
      <c r="B27" s="4" t="s">
        <v>2</v>
      </c>
      <c r="C27" s="5" t="s">
        <v>3</v>
      </c>
      <c r="D27" s="6" t="s">
        <v>4</v>
      </c>
    </row>
    <row r="28" spans="2:4" ht="15">
      <c r="B28" s="7">
        <v>41000</v>
      </c>
      <c r="C28" s="8">
        <v>1867963.3298</v>
      </c>
      <c r="D28" s="9">
        <v>1160211.108089</v>
      </c>
    </row>
    <row r="29" spans="2:4" ht="15">
      <c r="B29" s="7">
        <v>41030</v>
      </c>
      <c r="C29" s="8">
        <v>2631433.388032</v>
      </c>
      <c r="D29" s="9">
        <v>1626319.598004</v>
      </c>
    </row>
    <row r="30" spans="2:4" ht="15">
      <c r="B30" s="7">
        <v>41061</v>
      </c>
      <c r="C30" s="8">
        <v>3236553.861045</v>
      </c>
      <c r="D30" s="9">
        <v>1239441.066328</v>
      </c>
    </row>
    <row r="31" spans="2:4" ht="15">
      <c r="B31" s="7">
        <v>41091</v>
      </c>
      <c r="C31" s="8">
        <v>2236434.397134</v>
      </c>
      <c r="D31" s="9">
        <v>887719.820208</v>
      </c>
    </row>
    <row r="32" spans="2:4" ht="15">
      <c r="B32" s="7">
        <v>41122</v>
      </c>
      <c r="C32" s="8">
        <v>2307011.297786</v>
      </c>
      <c r="D32" s="9">
        <v>1047368.01636</v>
      </c>
    </row>
    <row r="33" spans="2:4" ht="15">
      <c r="B33" s="7">
        <v>41153</v>
      </c>
      <c r="C33" s="8">
        <v>1580754.305955</v>
      </c>
      <c r="D33" s="9">
        <v>771109.785584</v>
      </c>
    </row>
    <row r="34" spans="2:4" ht="15">
      <c r="B34" s="7">
        <v>41183</v>
      </c>
      <c r="C34" s="13"/>
      <c r="D34" s="14"/>
    </row>
    <row r="35" spans="2:4" ht="15">
      <c r="B35" s="7">
        <v>41214</v>
      </c>
      <c r="C35" s="13"/>
      <c r="D35" s="14"/>
    </row>
    <row r="36" spans="2:4" ht="15">
      <c r="B36" s="7">
        <v>41244</v>
      </c>
      <c r="C36" s="13"/>
      <c r="D36" s="14"/>
    </row>
    <row r="37" spans="2:4" ht="15.75" thickBot="1">
      <c r="B37" s="10" t="s">
        <v>5</v>
      </c>
      <c r="C37" s="11">
        <f>+SUM(C28:C36)</f>
        <v>13860150.579752002</v>
      </c>
      <c r="D37" s="12">
        <f>+SUM(D28:D36)</f>
        <v>6732169.394573</v>
      </c>
    </row>
    <row r="38" ht="15.75" thickBot="1"/>
    <row r="39" spans="2:4" ht="16.5" thickBot="1">
      <c r="B39" s="30" t="s">
        <v>18</v>
      </c>
      <c r="C39" s="31"/>
      <c r="D39" s="32"/>
    </row>
    <row r="40" spans="2:4" ht="15" customHeight="1">
      <c r="B40" s="4" t="s">
        <v>2</v>
      </c>
      <c r="C40" s="5" t="s">
        <v>3</v>
      </c>
      <c r="D40" s="6" t="s">
        <v>4</v>
      </c>
    </row>
    <row r="41" spans="2:4" ht="15">
      <c r="B41" s="7">
        <v>41000</v>
      </c>
      <c r="C41" s="8">
        <v>939684.18068</v>
      </c>
      <c r="D41" s="9">
        <v>108430.981308</v>
      </c>
    </row>
    <row r="42" spans="2:4" ht="15">
      <c r="B42" s="7">
        <v>41030</v>
      </c>
      <c r="C42" s="8">
        <v>1056824.420104</v>
      </c>
      <c r="D42" s="9">
        <v>302101.499258</v>
      </c>
    </row>
    <row r="43" spans="2:4" ht="15">
      <c r="B43" s="7">
        <v>41061</v>
      </c>
      <c r="C43" s="8">
        <v>1245427.883619</v>
      </c>
      <c r="D43" s="9">
        <v>381388.990303</v>
      </c>
    </row>
    <row r="44" spans="2:4" ht="15">
      <c r="B44" s="7">
        <v>41091</v>
      </c>
      <c r="C44" s="8">
        <v>953096.062096</v>
      </c>
      <c r="D44" s="9">
        <v>342412.69968</v>
      </c>
    </row>
    <row r="45" spans="2:4" ht="15">
      <c r="B45" s="7">
        <v>41122</v>
      </c>
      <c r="C45" s="8">
        <v>980676.140927</v>
      </c>
      <c r="D45" s="9">
        <v>116157.135548</v>
      </c>
    </row>
    <row r="46" spans="2:4" ht="15">
      <c r="B46" s="7">
        <v>41153</v>
      </c>
      <c r="C46" s="8">
        <v>809683.989334</v>
      </c>
      <c r="D46" s="9">
        <v>139763.753232</v>
      </c>
    </row>
    <row r="47" spans="2:4" ht="15">
      <c r="B47" s="7">
        <v>41183</v>
      </c>
      <c r="C47" s="13"/>
      <c r="D47" s="14"/>
    </row>
    <row r="48" spans="2:4" ht="15">
      <c r="B48" s="7">
        <v>41214</v>
      </c>
      <c r="C48" s="13"/>
      <c r="D48" s="14"/>
    </row>
    <row r="49" spans="2:4" ht="15">
      <c r="B49" s="7">
        <v>41244</v>
      </c>
      <c r="C49" s="13"/>
      <c r="D49" s="14"/>
    </row>
    <row r="50" spans="2:4" ht="15.75" thickBot="1">
      <c r="B50" s="10" t="s">
        <v>5</v>
      </c>
      <c r="C50" s="11">
        <f>+SUM(C41:C49)</f>
        <v>5985392.67676</v>
      </c>
      <c r="D50" s="12">
        <f>+SUM(D41:D49)</f>
        <v>1390255.059329</v>
      </c>
    </row>
    <row r="52" spans="2:20" ht="15.75">
      <c r="B52" s="27" t="s">
        <v>8</v>
      </c>
      <c r="C52" s="28"/>
      <c r="D52" s="28"/>
      <c r="E52" s="28"/>
      <c r="F52" s="28"/>
      <c r="G52" s="28"/>
      <c r="H52" s="28"/>
      <c r="I52" s="28"/>
      <c r="J52" s="28"/>
      <c r="K52" s="28"/>
      <c r="L52" s="28"/>
      <c r="M52" s="28"/>
      <c r="N52" s="28"/>
      <c r="O52" s="29"/>
      <c r="P52" s="15"/>
      <c r="Q52" s="15"/>
      <c r="R52" s="15"/>
      <c r="S52" s="15"/>
      <c r="T52" s="15"/>
    </row>
    <row r="53" spans="2:20" ht="31.5" customHeight="1">
      <c r="B53" s="21"/>
      <c r="C53" s="25" t="s">
        <v>16</v>
      </c>
      <c r="D53" s="25"/>
      <c r="E53" s="25"/>
      <c r="F53" s="25"/>
      <c r="G53" s="25"/>
      <c r="H53" s="25"/>
      <c r="I53" s="25"/>
      <c r="J53" s="25"/>
      <c r="K53" s="25"/>
      <c r="L53" s="25"/>
      <c r="M53" s="25"/>
      <c r="N53" s="25"/>
      <c r="O53" s="26"/>
      <c r="P53" s="16"/>
      <c r="Q53" s="16"/>
      <c r="R53" s="16"/>
      <c r="S53" s="16"/>
      <c r="T53" s="16"/>
    </row>
    <row r="54" spans="2:20" ht="15.75" customHeight="1">
      <c r="B54" s="21"/>
      <c r="C54" s="25" t="s">
        <v>9</v>
      </c>
      <c r="D54" s="25"/>
      <c r="E54" s="25"/>
      <c r="F54" s="25"/>
      <c r="G54" s="25"/>
      <c r="H54" s="25"/>
      <c r="I54" s="25"/>
      <c r="J54" s="25"/>
      <c r="K54" s="25"/>
      <c r="L54" s="25"/>
      <c r="M54" s="25"/>
      <c r="N54" s="25"/>
      <c r="O54" s="26"/>
      <c r="P54" s="16"/>
      <c r="Q54" s="16"/>
      <c r="R54" s="16"/>
      <c r="S54" s="16"/>
      <c r="T54" s="16"/>
    </row>
    <row r="55" spans="2:20" ht="15.75" customHeight="1">
      <c r="B55" s="21"/>
      <c r="C55" s="25" t="s">
        <v>10</v>
      </c>
      <c r="D55" s="25"/>
      <c r="E55" s="25"/>
      <c r="F55" s="25"/>
      <c r="G55" s="25"/>
      <c r="H55" s="25"/>
      <c r="I55" s="25"/>
      <c r="J55" s="25"/>
      <c r="K55" s="25"/>
      <c r="L55" s="25"/>
      <c r="M55" s="25"/>
      <c r="N55" s="25"/>
      <c r="O55" s="26"/>
      <c r="P55" s="16"/>
      <c r="Q55" s="16"/>
      <c r="R55" s="16"/>
      <c r="S55" s="16"/>
      <c r="T55" s="16"/>
    </row>
    <row r="56" spans="2:20" ht="31.5" customHeight="1">
      <c r="B56" s="21"/>
      <c r="C56" s="25" t="s">
        <v>17</v>
      </c>
      <c r="D56" s="25"/>
      <c r="E56" s="25"/>
      <c r="F56" s="25"/>
      <c r="G56" s="25"/>
      <c r="H56" s="25"/>
      <c r="I56" s="25"/>
      <c r="J56" s="25"/>
      <c r="K56" s="25"/>
      <c r="L56" s="25"/>
      <c r="M56" s="25"/>
      <c r="N56" s="25"/>
      <c r="O56" s="26"/>
      <c r="P56" s="16"/>
      <c r="Q56" s="16"/>
      <c r="R56" s="16"/>
      <c r="S56" s="16"/>
      <c r="T56" s="16"/>
    </row>
    <row r="57" spans="2:15" ht="15">
      <c r="B57" s="22"/>
      <c r="C57" s="23"/>
      <c r="D57" s="23"/>
      <c r="E57" s="23"/>
      <c r="F57" s="23"/>
      <c r="G57" s="23"/>
      <c r="H57" s="23"/>
      <c r="I57" s="23"/>
      <c r="J57" s="23"/>
      <c r="K57" s="23"/>
      <c r="L57" s="23"/>
      <c r="M57" s="23"/>
      <c r="N57" s="23"/>
      <c r="O57" s="24"/>
    </row>
    <row r="62" ht="15" customHeight="1"/>
    <row r="76" ht="15" customHeight="1"/>
  </sheetData>
  <sheetProtection/>
  <mergeCells count="10">
    <mergeCell ref="B13:D13"/>
    <mergeCell ref="B26:D26"/>
    <mergeCell ref="B39:D39"/>
    <mergeCell ref="B2:O2"/>
    <mergeCell ref="B4:O11"/>
    <mergeCell ref="C53:O53"/>
    <mergeCell ref="C54:O54"/>
    <mergeCell ref="C55:O55"/>
    <mergeCell ref="C56:O56"/>
    <mergeCell ref="B52:O52"/>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Pezoa Flores Vanessa Olivia</dc:creator>
  <cp:keywords/>
  <dc:description/>
  <cp:lastModifiedBy>Pezoa Flores Vanessa Olivia</cp:lastModifiedBy>
  <cp:lastPrinted>2012-12-03T16:34:17Z</cp:lastPrinted>
  <dcterms:created xsi:type="dcterms:W3CDTF">2012-11-30T16:00:55Z</dcterms:created>
  <dcterms:modified xsi:type="dcterms:W3CDTF">2012-12-06T13:30:37Z</dcterms:modified>
  <cp:category/>
  <cp:version/>
  <cp:contentType/>
  <cp:contentStatus/>
</cp:coreProperties>
</file>